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28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tghuguenin/Desktop/"/>
    </mc:Choice>
  </mc:AlternateContent>
  <xr:revisionPtr revIDLastSave="0" documentId="13_ncr:8001_{CE4F44E8-9B57-264D-A86F-44291C67DFB6}" xr6:coauthVersionLast="47" xr6:coauthVersionMax="47" xr10:uidLastSave="{00000000-0000-0000-0000-000000000000}"/>
  <bookViews>
    <workbookView xWindow="640" yWindow="1400" windowWidth="28720" windowHeight="18040" tabRatio="816" xr2:uid="{00000000-000D-0000-FFFF-FFFF00000000}"/>
  </bookViews>
  <sheets>
    <sheet name="checking" sheetId="13" r:id="rId1"/>
    <sheet name="discover" sheetId="3" r:id="rId2"/>
    <sheet name="mastercard" sheetId="4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4" i="3" l="1"/>
  <c r="H16" i="13"/>
  <c r="H14" i="13"/>
  <c r="S47" i="13"/>
  <c r="H4" i="13"/>
  <c r="F4" i="4"/>
  <c r="F4" i="13" l="1"/>
  <c r="H6" i="13"/>
</calcChain>
</file>

<file path=xl/sharedStrings.xml><?xml version="1.0" encoding="utf-8"?>
<sst xmlns="http://schemas.openxmlformats.org/spreadsheetml/2006/main" count="176" uniqueCount="111">
  <si>
    <t>Date</t>
  </si>
  <si>
    <t>Description</t>
  </si>
  <si>
    <t>Amount</t>
  </si>
  <si>
    <t>Free:</t>
  </si>
  <si>
    <t>Actual Balance:</t>
  </si>
  <si>
    <t>--</t>
  </si>
  <si>
    <t>Balance minus credit:</t>
  </si>
  <si>
    <t>Delegated Funds:</t>
  </si>
  <si>
    <t>IRA</t>
  </si>
  <si>
    <t>(25 mo)</t>
  </si>
  <si>
    <t>Food</t>
  </si>
  <si>
    <t>Offering hold</t>
  </si>
  <si>
    <t>Fishing</t>
  </si>
  <si>
    <t>Power</t>
  </si>
  <si>
    <t>Internet</t>
  </si>
  <si>
    <t>Outdoor/Gear</t>
  </si>
  <si>
    <t>Phone</t>
  </si>
  <si>
    <t>Date Money</t>
  </si>
  <si>
    <t>Books</t>
  </si>
  <si>
    <t>Household</t>
  </si>
  <si>
    <t>Contacts</t>
  </si>
  <si>
    <t>Car Repair</t>
  </si>
  <si>
    <t>Car Payment</t>
  </si>
  <si>
    <t>Tim</t>
  </si>
  <si>
    <t>Em</t>
  </si>
  <si>
    <t>Accntblty2u</t>
  </si>
  <si>
    <t>SCRATCH PAPER</t>
  </si>
  <si>
    <t>Total</t>
  </si>
  <si>
    <t>Travel</t>
  </si>
  <si>
    <t>?</t>
  </si>
  <si>
    <t>Jon Dial</t>
  </si>
  <si>
    <t>PO Box Fee</t>
  </si>
  <si>
    <t>Personal Property Tax</t>
  </si>
  <si>
    <t>(50 a year in december)</t>
  </si>
  <si>
    <t>trash</t>
  </si>
  <si>
    <t>(115 mo)</t>
  </si>
  <si>
    <t>Newspaper</t>
  </si>
  <si>
    <t>6 mo.</t>
  </si>
  <si>
    <t>misc</t>
  </si>
  <si>
    <t>xmas</t>
  </si>
  <si>
    <t>Compassion International</t>
  </si>
  <si>
    <t>Mortgage</t>
  </si>
  <si>
    <t>House Repair</t>
  </si>
  <si>
    <t>(150 mo)</t>
  </si>
  <si>
    <t>Emily Work Travel</t>
  </si>
  <si>
    <t>Car Insurance</t>
  </si>
  <si>
    <t>Nat Gas</t>
  </si>
  <si>
    <t>HSA</t>
  </si>
  <si>
    <t>(80 mo)</t>
  </si>
  <si>
    <t>Poe Purry</t>
  </si>
  <si>
    <t>Sewer</t>
  </si>
  <si>
    <t>Water</t>
  </si>
  <si>
    <t>(35 mo)</t>
  </si>
  <si>
    <t>tools &amp; shed</t>
  </si>
  <si>
    <t>gym</t>
  </si>
  <si>
    <t>(43 mo auto on 15th)</t>
  </si>
  <si>
    <t>Elkins Fire Fee</t>
  </si>
  <si>
    <t>(9 mo)</t>
  </si>
  <si>
    <t>(75 mo)</t>
  </si>
  <si>
    <t>(1300 mo)</t>
  </si>
  <si>
    <t>(32 mo)</t>
  </si>
  <si>
    <t>(50 mo)</t>
  </si>
  <si>
    <t>Bikes</t>
  </si>
  <si>
    <t>Streaming</t>
  </si>
  <si>
    <t>*24</t>
  </si>
  <si>
    <t>(45 mo- $29.68 auto from mastercard on 4th)</t>
  </si>
  <si>
    <t>(20 mo)</t>
  </si>
  <si>
    <t>(124 mo -- pay in full Feb)</t>
  </si>
  <si>
    <t>$150 in July</t>
  </si>
  <si>
    <t>(108 mo)</t>
  </si>
  <si>
    <t>(280 by 12th)</t>
  </si>
  <si>
    <t>(45 auto disc on the 20th)</t>
  </si>
  <si>
    <t>(400 mo)</t>
  </si>
  <si>
    <t>(85 mo- 42.40 or 40.17 auto charge on 3rd to mastercard, plus ~300 charge in oct for tim)</t>
  </si>
  <si>
    <t>(340 per em check, 18 per sub day)</t>
  </si>
  <si>
    <t>(85 Mo)</t>
  </si>
  <si>
    <t>basement repairs</t>
  </si>
  <si>
    <t>(11 mo-apple 10.59 on 20th to dsc)</t>
  </si>
  <si>
    <t>^MAR PAID</t>
  </si>
  <si>
    <t>*may</t>
  </si>
  <si>
    <t>Savannah</t>
  </si>
  <si>
    <t>(25 mo auto on 18th from  dsc4956)</t>
  </si>
  <si>
    <t>(25 mo auto on 11th from  dsc1423)</t>
  </si>
  <si>
    <t>refund</t>
  </si>
  <si>
    <t>^APR PAID</t>
  </si>
  <si>
    <t>(at least 90 mo)</t>
  </si>
  <si>
    <t>*jun</t>
  </si>
  <si>
    <t>^MAY PAID</t>
  </si>
  <si>
    <t>$85 in May 26</t>
  </si>
  <si>
    <t>*25</t>
  </si>
  <si>
    <t>*jul</t>
  </si>
  <si>
    <t>&lt;&lt; up to date 5/13/25</t>
  </si>
  <si>
    <t>genod corne 606 via paypal</t>
  </si>
  <si>
    <t>parking</t>
  </si>
  <si>
    <t>speedway elins</t>
  </si>
  <si>
    <t>great harvest</t>
  </si>
  <si>
    <t>goodwill</t>
  </si>
  <si>
    <t>walmart</t>
  </si>
  <si>
    <t>usps</t>
  </si>
  <si>
    <t>big timber</t>
  </si>
  <si>
    <t>kroger gas</t>
  </si>
  <si>
    <t>kroger food</t>
  </si>
  <si>
    <t>marys greenhouse terra flora</t>
  </si>
  <si>
    <t>check# 611 crazy harry's</t>
  </si>
  <si>
    <t>kroger</t>
  </si>
  <si>
    <t>naylors</t>
  </si>
  <si>
    <t>shopnsave</t>
  </si>
  <si>
    <t>invoicecloud city of elkins - fire fee</t>
  </si>
  <si>
    <t>checking</t>
  </si>
  <si>
    <t>other</t>
  </si>
  <si>
    <t>deposit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</si>
</sst>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&quot;$&quot;#,##0.00"/>
    <numFmt numFmtId="165" formatCode="[&lt;0]&quot;-&quot;&quot;$&quot;#,##0.00;&quot;$&quot;#,##0.00"/>
    <numFmt numFmtId="166" formatCode="mm/dd/yy;@"/>
  </numFmts>
  <fonts count="41" x14ac:knownFonts="1">
    <font>
      <sz val="10"/>
      <color indexed="8"/>
      <name val="Helvetica"/>
    </font>
    <font>
      <sz val="10"/>
      <color indexed="8"/>
      <name val="Arial"/>
      <family val="2"/>
    </font>
    <font>
      <sz val="10"/>
      <color indexed="8"/>
      <name val="Helvetica Neue"/>
      <family val="2"/>
    </font>
    <font>
      <u/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indexed="12"/>
      <name val="Arial"/>
      <family val="2"/>
    </font>
    <font>
      <b/>
      <i/>
      <sz val="10"/>
      <color indexed="8"/>
      <name val="Arial"/>
      <family val="2"/>
    </font>
    <font>
      <b/>
      <sz val="10"/>
      <color indexed="13"/>
      <name val="Arial"/>
      <family val="2"/>
    </font>
    <font>
      <sz val="10"/>
      <color indexed="13"/>
      <name val="Arial"/>
      <family val="2"/>
    </font>
    <font>
      <b/>
      <sz val="10"/>
      <color indexed="15"/>
      <name val="Arial"/>
      <family val="2"/>
    </font>
    <font>
      <sz val="10"/>
      <color indexed="15"/>
      <name val="Arial"/>
      <family val="2"/>
    </font>
    <font>
      <i/>
      <sz val="10"/>
      <color indexed="8"/>
      <name val="Arial"/>
      <family val="2"/>
    </font>
    <font>
      <b/>
      <sz val="10"/>
      <color indexed="16"/>
      <name val="Arial"/>
      <family val="2"/>
    </font>
    <font>
      <sz val="10"/>
      <color indexed="16"/>
      <name val="Arial"/>
      <family val="2"/>
    </font>
    <font>
      <u/>
      <sz val="10"/>
      <color theme="10"/>
      <name val="Helvetica"/>
      <family val="2"/>
    </font>
    <font>
      <u/>
      <sz val="10"/>
      <color theme="11"/>
      <name val="Helvetica"/>
      <family val="2"/>
    </font>
    <font>
      <sz val="10"/>
      <color rgb="FF000000"/>
      <name val="Arial"/>
      <family val="2"/>
    </font>
    <font>
      <b/>
      <sz val="10"/>
      <color theme="9"/>
      <name val="Arial"/>
      <family val="2"/>
    </font>
    <font>
      <sz val="10"/>
      <color theme="9"/>
      <name val="Arial"/>
      <family val="2"/>
    </font>
    <font>
      <b/>
      <sz val="10"/>
      <color theme="4" tint="-0.499984740745262"/>
      <name val="Arial"/>
      <family val="2"/>
    </font>
    <font>
      <sz val="10"/>
      <color indexed="8"/>
      <name val="Helvetica"/>
      <family val="2"/>
    </font>
    <font>
      <i/>
      <sz val="10"/>
      <name val="Arial"/>
      <family val="2"/>
    </font>
    <font>
      <sz val="10"/>
      <name val="Arial"/>
      <family val="2"/>
    </font>
    <font>
      <sz val="10"/>
      <color theme="4" tint="-0.249977111117893"/>
      <name val="Arial"/>
      <family val="2"/>
    </font>
    <font>
      <b/>
      <sz val="10"/>
      <color theme="5" tint="-0.249977111117893"/>
      <name val="Arial"/>
      <family val="2"/>
    </font>
    <font>
      <sz val="10"/>
      <color theme="5" tint="-0.249977111117893"/>
      <name val="Arial"/>
      <family val="2"/>
    </font>
    <font>
      <sz val="8"/>
      <name val="Helvetica"/>
      <family val="2"/>
    </font>
    <font>
      <sz val="10"/>
      <color rgb="FF0000FF"/>
      <name val="Arial"/>
      <family val="2"/>
    </font>
    <font>
      <b/>
      <sz val="10"/>
      <color rgb="FF0000FF"/>
      <name val="Arial"/>
      <family val="2"/>
    </font>
    <font>
      <b/>
      <sz val="10"/>
      <color theme="4" tint="-0.249977111117893"/>
      <name val="Arial"/>
      <family val="2"/>
    </font>
    <font>
      <sz val="10"/>
      <color rgb="FF002060"/>
      <name val="Arial"/>
      <family val="2"/>
    </font>
    <font>
      <sz val="10"/>
      <color theme="1"/>
      <name val="Arial"/>
      <family val="2"/>
    </font>
    <font>
      <b/>
      <sz val="10"/>
      <color rgb="FF0070C0"/>
      <name val="Arial"/>
      <family val="2"/>
    </font>
    <font>
      <sz val="11"/>
      <color rgb="FF2A2A2A"/>
      <name val="Helvetica"/>
      <family val="2"/>
      <scheme val="major"/>
    </font>
    <font>
      <b/>
      <sz val="10"/>
      <color theme="8" tint="-0.499984740745262"/>
      <name val="Arial"/>
      <family val="2"/>
    </font>
    <font>
      <i/>
      <sz val="10"/>
      <color theme="1"/>
      <name val="Arial"/>
      <family val="2"/>
    </font>
    <font>
      <i/>
      <sz val="10"/>
      <color indexed="8"/>
      <name val="Helvetica Neue"/>
      <family val="2"/>
    </font>
    <font>
      <sz val="10"/>
      <color theme="4" tint="-0.499984740745262"/>
      <name val="Arial"/>
      <family val="2"/>
    </font>
    <font>
      <b/>
      <u/>
      <sz val="10"/>
      <color indexed="8"/>
      <name val="Arial"/>
      <family val="2"/>
    </font>
    <font>
      <b/>
      <sz val="10"/>
      <color indexed="8"/>
      <name val="Helvetica Neue"/>
      <family val="2"/>
    </font>
    <font>
      <i/>
      <sz val="10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11"/>
        <bgColor auto="1"/>
      </patternFill>
    </fill>
    <fill>
      <patternFill patternType="solid">
        <fgColor indexed="18"/>
        <bgColor auto="1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</fills>
  <borders count="56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10"/>
      </bottom>
      <diagonal/>
    </border>
    <border>
      <left style="thin">
        <color indexed="9"/>
      </left>
      <right style="thin">
        <color indexed="10"/>
      </right>
      <top style="thin">
        <color indexed="9"/>
      </top>
      <bottom style="thin">
        <color indexed="9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9"/>
      </bottom>
      <diagonal/>
    </border>
    <border>
      <left style="thin">
        <color indexed="10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10"/>
      </left>
      <right style="thin">
        <color indexed="10"/>
      </right>
      <top style="thin">
        <color indexed="9"/>
      </top>
      <bottom style="thin">
        <color indexed="10"/>
      </bottom>
      <diagonal/>
    </border>
    <border>
      <left style="thin">
        <color indexed="9"/>
      </left>
      <right style="thin">
        <color indexed="9"/>
      </right>
      <top style="thin">
        <color indexed="10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17"/>
      </left>
      <right style="thin">
        <color indexed="17"/>
      </right>
      <top style="thin">
        <color indexed="17"/>
      </top>
      <bottom style="thin">
        <color indexed="17"/>
      </bottom>
      <diagonal/>
    </border>
    <border>
      <left style="thin">
        <color indexed="17"/>
      </left>
      <right style="thin">
        <color indexed="17"/>
      </right>
      <top style="thin">
        <color indexed="17"/>
      </top>
      <bottom style="medium">
        <color indexed="10"/>
      </bottom>
      <diagonal/>
    </border>
    <border>
      <left style="thin">
        <color indexed="17"/>
      </left>
      <right style="thin">
        <color indexed="17"/>
      </right>
      <top style="thin">
        <color indexed="17"/>
      </top>
      <bottom/>
      <diagonal/>
    </border>
    <border>
      <left style="thin">
        <color indexed="17"/>
      </left>
      <right style="medium">
        <color indexed="10"/>
      </right>
      <top style="thin">
        <color indexed="17"/>
      </top>
      <bottom style="thin">
        <color indexed="17"/>
      </bottom>
      <diagonal/>
    </border>
    <border>
      <left style="medium">
        <color indexed="10"/>
      </left>
      <right style="medium">
        <color indexed="10"/>
      </right>
      <top style="medium">
        <color indexed="10"/>
      </top>
      <bottom/>
      <diagonal/>
    </border>
    <border>
      <left style="medium">
        <color indexed="10"/>
      </left>
      <right/>
      <top/>
      <bottom/>
      <diagonal/>
    </border>
    <border>
      <left/>
      <right/>
      <top/>
      <bottom/>
      <diagonal/>
    </border>
    <border>
      <left style="medium">
        <color indexed="10"/>
      </left>
      <right style="medium">
        <color indexed="10"/>
      </right>
      <top/>
      <bottom style="medium">
        <color indexed="10"/>
      </bottom>
      <diagonal/>
    </border>
    <border>
      <left style="thin">
        <color indexed="17"/>
      </left>
      <right/>
      <top style="thin">
        <color indexed="17"/>
      </top>
      <bottom style="thin">
        <color indexed="17"/>
      </bottom>
      <diagonal/>
    </border>
    <border>
      <left/>
      <right style="thin">
        <color indexed="17"/>
      </right>
      <top/>
      <bottom style="thin">
        <color indexed="17"/>
      </bottom>
      <diagonal/>
    </border>
    <border>
      <left style="thin">
        <color indexed="17"/>
      </left>
      <right style="thin">
        <color indexed="17"/>
      </right>
      <top/>
      <bottom style="thin">
        <color indexed="17"/>
      </bottom>
      <diagonal/>
    </border>
    <border>
      <left/>
      <right style="thin">
        <color indexed="17"/>
      </right>
      <top style="thin">
        <color indexed="17"/>
      </top>
      <bottom style="thin">
        <color indexed="17"/>
      </bottom>
      <diagonal/>
    </border>
    <border>
      <left style="thin">
        <color indexed="17"/>
      </left>
      <right/>
      <top/>
      <bottom style="thin">
        <color indexed="17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dashDot">
        <color auto="1"/>
      </right>
      <top style="thin">
        <color auto="1"/>
      </top>
      <bottom/>
      <diagonal/>
    </border>
    <border>
      <left style="dashDot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dashDot">
        <color auto="1"/>
      </right>
      <top/>
      <bottom/>
      <diagonal/>
    </border>
    <border>
      <left style="dashDot">
        <color auto="1"/>
      </left>
      <right style="thin">
        <color auto="1"/>
      </right>
      <top/>
      <bottom/>
      <diagonal/>
    </border>
    <border>
      <left style="medium">
        <color auto="1"/>
      </left>
      <right style="dashDot">
        <color auto="1"/>
      </right>
      <top/>
      <bottom style="medium">
        <color auto="1"/>
      </bottom>
      <diagonal/>
    </border>
    <border>
      <left style="dashDot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dashed">
        <color auto="1"/>
      </bottom>
      <diagonal/>
    </border>
    <border>
      <left/>
      <right style="medium">
        <color auto="1"/>
      </right>
      <top style="thin">
        <color auto="1"/>
      </top>
      <bottom style="dashed">
        <color auto="1"/>
      </bottom>
      <diagonal/>
    </border>
    <border>
      <left style="thin">
        <color auto="1"/>
      </left>
      <right/>
      <top style="dashed">
        <color auto="1"/>
      </top>
      <bottom style="dashed">
        <color auto="1"/>
      </bottom>
      <diagonal/>
    </border>
    <border>
      <left/>
      <right style="medium">
        <color auto="1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/>
      <top style="dashed">
        <color auto="1"/>
      </top>
      <bottom style="medium">
        <color auto="1"/>
      </bottom>
      <diagonal/>
    </border>
    <border>
      <left/>
      <right style="medium">
        <color auto="1"/>
      </right>
      <top style="dashed">
        <color auto="1"/>
      </top>
      <bottom style="medium">
        <color auto="1"/>
      </bottom>
      <diagonal/>
    </border>
    <border>
      <left style="thin">
        <color rgb="FFCBCCCB"/>
      </left>
      <right style="thin">
        <color rgb="FFCBCCCB"/>
      </right>
      <top style="thin">
        <color rgb="FFCBCCCB"/>
      </top>
      <bottom style="thin">
        <color rgb="FFCBCCCB"/>
      </bottom>
      <diagonal/>
    </border>
    <border>
      <left style="thin">
        <color rgb="FFD6D6D6"/>
      </left>
      <right style="thin">
        <color rgb="FFD6D6D6"/>
      </right>
      <top style="thin">
        <color rgb="FFD6D6D6"/>
      </top>
      <bottom style="thin">
        <color rgb="FFD6D6D6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 style="thin">
        <color indexed="17"/>
      </right>
      <top style="thin">
        <color indexed="17"/>
      </top>
      <bottom/>
      <diagonal/>
    </border>
    <border>
      <left style="medium">
        <color theme="8" tint="-0.499984740745262"/>
      </left>
      <right style="medium">
        <color theme="8" tint="-0.499984740745262"/>
      </right>
      <top style="medium">
        <color theme="8" tint="-0.499984740745262"/>
      </top>
      <bottom/>
      <diagonal/>
    </border>
    <border>
      <left style="medium">
        <color theme="8" tint="-0.499984740745262"/>
      </left>
      <right style="medium">
        <color theme="8" tint="-0.499984740745262"/>
      </right>
      <top/>
      <bottom style="medium">
        <color theme="8" tint="-0.499984740745262"/>
      </bottom>
      <diagonal/>
    </border>
    <border>
      <left style="thin">
        <color indexed="9"/>
      </left>
      <right style="medium">
        <color indexed="64"/>
      </right>
      <top style="thin">
        <color indexed="9"/>
      </top>
      <bottom style="thin">
        <color indexed="9"/>
      </bottom>
      <diagonal/>
    </border>
    <border>
      <left/>
      <right style="thin">
        <color auto="1"/>
      </right>
      <top/>
      <bottom/>
      <diagonal/>
    </border>
    <border>
      <left style="thin">
        <color indexed="17"/>
      </left>
      <right style="thin">
        <color indexed="17"/>
      </right>
      <top style="thin">
        <color indexed="64"/>
      </top>
      <bottom style="thin">
        <color indexed="17"/>
      </bottom>
      <diagonal/>
    </border>
    <border>
      <left style="thin">
        <color indexed="17"/>
      </left>
      <right style="thin">
        <color indexed="17"/>
      </right>
      <top/>
      <bottom/>
      <diagonal/>
    </border>
    <border>
      <left style="thin">
        <color indexed="17"/>
      </left>
      <right style="thin">
        <color indexed="64"/>
      </right>
      <top style="thin">
        <color indexed="64"/>
      </top>
      <bottom style="thin">
        <color indexed="17"/>
      </bottom>
      <diagonal/>
    </border>
    <border>
      <left style="thin">
        <color indexed="17"/>
      </left>
      <right style="thin">
        <color indexed="64"/>
      </right>
      <top style="thin">
        <color indexed="17"/>
      </top>
      <bottom style="thin">
        <color indexed="17"/>
      </bottom>
      <diagonal/>
    </border>
    <border>
      <left style="thin">
        <color indexed="17"/>
      </left>
      <right/>
      <top/>
      <bottom/>
      <diagonal/>
    </border>
    <border>
      <left style="thin">
        <color indexed="17"/>
      </left>
      <right style="thin">
        <color indexed="64"/>
      </right>
      <top/>
      <bottom style="thin">
        <color indexed="17"/>
      </bottom>
      <diagonal/>
    </border>
    <border>
      <left style="thin">
        <color indexed="17"/>
      </left>
      <right style="thin">
        <color indexed="64"/>
      </right>
      <top style="thin">
        <color indexed="17"/>
      </top>
      <bottom/>
      <diagonal/>
    </border>
    <border>
      <left style="thin">
        <color indexed="17"/>
      </left>
      <right style="thin">
        <color indexed="17"/>
      </right>
      <top/>
      <bottom style="thin">
        <color indexed="64"/>
      </bottom>
      <diagonal/>
    </border>
    <border>
      <left style="thin">
        <color indexed="17"/>
      </left>
      <right style="thin">
        <color indexed="64"/>
      </right>
      <top/>
      <bottom style="thin">
        <color indexed="64"/>
      </bottom>
      <diagonal/>
    </border>
  </borders>
  <cellStyleXfs count="50">
    <xf numFmtId="0" fontId="0" fillId="0" borderId="0" applyNumberFormat="0" applyFill="0" applyBorder="0" applyProtection="0">
      <alignment vertical="top" wrapText="1"/>
    </xf>
    <xf numFmtId="0" fontId="14" fillId="0" borderId="0" applyNumberFormat="0" applyFill="0" applyBorder="0" applyAlignment="0" applyProtection="0">
      <alignment vertical="top" wrapText="1"/>
    </xf>
    <xf numFmtId="0" fontId="15" fillId="0" borderId="0" applyNumberFormat="0" applyFill="0" applyBorder="0" applyAlignment="0" applyProtection="0">
      <alignment vertical="top" wrapText="1"/>
    </xf>
    <xf numFmtId="0" fontId="14" fillId="0" borderId="0" applyNumberFormat="0" applyFill="0" applyBorder="0" applyAlignment="0" applyProtection="0">
      <alignment vertical="top" wrapText="1"/>
    </xf>
    <xf numFmtId="0" fontId="15" fillId="0" borderId="0" applyNumberFormat="0" applyFill="0" applyBorder="0" applyAlignment="0" applyProtection="0">
      <alignment vertical="top" wrapText="1"/>
    </xf>
    <xf numFmtId="0" fontId="14" fillId="0" borderId="0" applyNumberFormat="0" applyFill="0" applyBorder="0" applyAlignment="0" applyProtection="0">
      <alignment vertical="top" wrapText="1"/>
    </xf>
    <xf numFmtId="0" fontId="15" fillId="0" borderId="0" applyNumberFormat="0" applyFill="0" applyBorder="0" applyAlignment="0" applyProtection="0">
      <alignment vertical="top" wrapText="1"/>
    </xf>
    <xf numFmtId="0" fontId="14" fillId="0" borderId="0" applyNumberFormat="0" applyFill="0" applyBorder="0" applyAlignment="0" applyProtection="0">
      <alignment vertical="top" wrapText="1"/>
    </xf>
    <xf numFmtId="0" fontId="15" fillId="0" borderId="0" applyNumberFormat="0" applyFill="0" applyBorder="0" applyAlignment="0" applyProtection="0">
      <alignment vertical="top" wrapText="1"/>
    </xf>
    <xf numFmtId="0" fontId="14" fillId="0" borderId="0" applyNumberFormat="0" applyFill="0" applyBorder="0" applyAlignment="0" applyProtection="0">
      <alignment vertical="top" wrapText="1"/>
    </xf>
    <xf numFmtId="0" fontId="15" fillId="0" borderId="0" applyNumberFormat="0" applyFill="0" applyBorder="0" applyAlignment="0" applyProtection="0">
      <alignment vertical="top" wrapText="1"/>
    </xf>
    <xf numFmtId="0" fontId="14" fillId="0" borderId="0" applyNumberFormat="0" applyFill="0" applyBorder="0" applyAlignment="0" applyProtection="0">
      <alignment vertical="top" wrapText="1"/>
    </xf>
    <xf numFmtId="0" fontId="15" fillId="0" borderId="0" applyNumberFormat="0" applyFill="0" applyBorder="0" applyAlignment="0" applyProtection="0">
      <alignment vertical="top" wrapText="1"/>
    </xf>
    <xf numFmtId="0" fontId="14" fillId="0" borderId="0" applyNumberFormat="0" applyFill="0" applyBorder="0" applyAlignment="0" applyProtection="0">
      <alignment vertical="top" wrapText="1"/>
    </xf>
    <xf numFmtId="0" fontId="15" fillId="0" borderId="0" applyNumberFormat="0" applyFill="0" applyBorder="0" applyAlignment="0" applyProtection="0">
      <alignment vertical="top" wrapText="1"/>
    </xf>
    <xf numFmtId="0" fontId="14" fillId="0" borderId="0" applyNumberFormat="0" applyFill="0" applyBorder="0" applyAlignment="0" applyProtection="0">
      <alignment vertical="top" wrapText="1"/>
    </xf>
    <xf numFmtId="0" fontId="15" fillId="0" borderId="0" applyNumberFormat="0" applyFill="0" applyBorder="0" applyAlignment="0" applyProtection="0">
      <alignment vertical="top" wrapText="1"/>
    </xf>
    <xf numFmtId="0" fontId="14" fillId="0" borderId="0" applyNumberFormat="0" applyFill="0" applyBorder="0" applyAlignment="0" applyProtection="0">
      <alignment vertical="top" wrapText="1"/>
    </xf>
    <xf numFmtId="0" fontId="15" fillId="0" borderId="0" applyNumberFormat="0" applyFill="0" applyBorder="0" applyAlignment="0" applyProtection="0">
      <alignment vertical="top" wrapText="1"/>
    </xf>
    <xf numFmtId="0" fontId="14" fillId="0" borderId="0" applyNumberFormat="0" applyFill="0" applyBorder="0" applyAlignment="0" applyProtection="0">
      <alignment vertical="top" wrapText="1"/>
    </xf>
    <xf numFmtId="0" fontId="15" fillId="0" borderId="0" applyNumberFormat="0" applyFill="0" applyBorder="0" applyAlignment="0" applyProtection="0">
      <alignment vertical="top" wrapText="1"/>
    </xf>
    <xf numFmtId="44" fontId="20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 wrapText="1"/>
    </xf>
    <xf numFmtId="0" fontId="15" fillId="0" borderId="0" applyNumberFormat="0" applyFill="0" applyBorder="0" applyAlignment="0" applyProtection="0">
      <alignment vertical="top" wrapText="1"/>
    </xf>
    <xf numFmtId="0" fontId="14" fillId="0" borderId="0" applyNumberFormat="0" applyFill="0" applyBorder="0" applyAlignment="0" applyProtection="0">
      <alignment vertical="top" wrapText="1"/>
    </xf>
    <xf numFmtId="0" fontId="15" fillId="0" borderId="0" applyNumberFormat="0" applyFill="0" applyBorder="0" applyAlignment="0" applyProtection="0">
      <alignment vertical="top" wrapText="1"/>
    </xf>
    <xf numFmtId="0" fontId="14" fillId="0" borderId="0" applyNumberFormat="0" applyFill="0" applyBorder="0" applyAlignment="0" applyProtection="0">
      <alignment vertical="top" wrapText="1"/>
    </xf>
    <xf numFmtId="0" fontId="15" fillId="0" borderId="0" applyNumberFormat="0" applyFill="0" applyBorder="0" applyAlignment="0" applyProtection="0">
      <alignment vertical="top" wrapText="1"/>
    </xf>
    <xf numFmtId="0" fontId="14" fillId="0" borderId="0" applyNumberFormat="0" applyFill="0" applyBorder="0" applyAlignment="0" applyProtection="0">
      <alignment vertical="top" wrapText="1"/>
    </xf>
    <xf numFmtId="0" fontId="15" fillId="0" borderId="0" applyNumberFormat="0" applyFill="0" applyBorder="0" applyAlignment="0" applyProtection="0">
      <alignment vertical="top" wrapText="1"/>
    </xf>
    <xf numFmtId="0" fontId="14" fillId="0" borderId="0" applyNumberFormat="0" applyFill="0" applyBorder="0" applyAlignment="0" applyProtection="0">
      <alignment vertical="top" wrapText="1"/>
    </xf>
    <xf numFmtId="0" fontId="15" fillId="0" borderId="0" applyNumberFormat="0" applyFill="0" applyBorder="0" applyAlignment="0" applyProtection="0">
      <alignment vertical="top" wrapText="1"/>
    </xf>
    <xf numFmtId="0" fontId="14" fillId="0" borderId="0" applyNumberFormat="0" applyFill="0" applyBorder="0" applyAlignment="0" applyProtection="0">
      <alignment vertical="top" wrapText="1"/>
    </xf>
    <xf numFmtId="0" fontId="15" fillId="0" borderId="0" applyNumberFormat="0" applyFill="0" applyBorder="0" applyAlignment="0" applyProtection="0">
      <alignment vertical="top" wrapText="1"/>
    </xf>
    <xf numFmtId="0" fontId="14" fillId="0" borderId="0" applyNumberFormat="0" applyFill="0" applyBorder="0" applyAlignment="0" applyProtection="0">
      <alignment vertical="top" wrapText="1"/>
    </xf>
    <xf numFmtId="0" fontId="15" fillId="0" borderId="0" applyNumberFormat="0" applyFill="0" applyBorder="0" applyAlignment="0" applyProtection="0">
      <alignment vertical="top" wrapText="1"/>
    </xf>
    <xf numFmtId="0" fontId="14" fillId="0" borderId="0" applyNumberFormat="0" applyFill="0" applyBorder="0" applyAlignment="0" applyProtection="0">
      <alignment vertical="top" wrapText="1"/>
    </xf>
    <xf numFmtId="0" fontId="15" fillId="0" borderId="0" applyNumberFormat="0" applyFill="0" applyBorder="0" applyAlignment="0" applyProtection="0">
      <alignment vertical="top" wrapText="1"/>
    </xf>
    <xf numFmtId="0" fontId="14" fillId="0" borderId="0" applyNumberFormat="0" applyFill="0" applyBorder="0" applyAlignment="0" applyProtection="0">
      <alignment vertical="top" wrapText="1"/>
    </xf>
    <xf numFmtId="0" fontId="15" fillId="0" borderId="0" applyNumberFormat="0" applyFill="0" applyBorder="0" applyAlignment="0" applyProtection="0">
      <alignment vertical="top" wrapText="1"/>
    </xf>
    <xf numFmtId="0" fontId="14" fillId="0" borderId="0" applyNumberFormat="0" applyFill="0" applyBorder="0" applyAlignment="0" applyProtection="0">
      <alignment vertical="top" wrapText="1"/>
    </xf>
    <xf numFmtId="0" fontId="15" fillId="0" borderId="0" applyNumberFormat="0" applyFill="0" applyBorder="0" applyAlignment="0" applyProtection="0">
      <alignment vertical="top" wrapText="1"/>
    </xf>
    <xf numFmtId="0" fontId="14" fillId="0" borderId="0" applyNumberFormat="0" applyFill="0" applyBorder="0" applyAlignment="0" applyProtection="0">
      <alignment vertical="top" wrapText="1"/>
    </xf>
    <xf numFmtId="0" fontId="15" fillId="0" borderId="0" applyNumberFormat="0" applyFill="0" applyBorder="0" applyAlignment="0" applyProtection="0">
      <alignment vertical="top" wrapText="1"/>
    </xf>
    <xf numFmtId="0" fontId="14" fillId="0" borderId="0" applyNumberFormat="0" applyFill="0" applyBorder="0" applyAlignment="0" applyProtection="0">
      <alignment vertical="top" wrapText="1"/>
    </xf>
    <xf numFmtId="0" fontId="15" fillId="0" borderId="0" applyNumberFormat="0" applyFill="0" applyBorder="0" applyAlignment="0" applyProtection="0">
      <alignment vertical="top" wrapText="1"/>
    </xf>
    <xf numFmtId="0" fontId="14" fillId="0" borderId="0" applyNumberFormat="0" applyFill="0" applyBorder="0" applyAlignment="0" applyProtection="0">
      <alignment vertical="top" wrapText="1"/>
    </xf>
    <xf numFmtId="0" fontId="15" fillId="0" borderId="0" applyNumberFormat="0" applyFill="0" applyBorder="0" applyAlignment="0" applyProtection="0">
      <alignment vertical="top" wrapText="1"/>
    </xf>
    <xf numFmtId="0" fontId="14" fillId="0" borderId="0" applyNumberFormat="0" applyFill="0" applyBorder="0" applyAlignment="0" applyProtection="0">
      <alignment vertical="top" wrapText="1"/>
    </xf>
    <xf numFmtId="0" fontId="15" fillId="0" borderId="0" applyNumberFormat="0" applyFill="0" applyBorder="0" applyAlignment="0" applyProtection="0">
      <alignment vertical="top" wrapText="1"/>
    </xf>
  </cellStyleXfs>
  <cellXfs count="232">
    <xf numFmtId="0" fontId="0" fillId="0" borderId="0" xfId="0">
      <alignment vertical="top" wrapText="1"/>
    </xf>
    <xf numFmtId="0" fontId="1" fillId="0" borderId="1" xfId="0" applyNumberFormat="1" applyFont="1" applyBorder="1" applyAlignment="1">
      <alignment vertical="top"/>
    </xf>
    <xf numFmtId="14" fontId="1" fillId="0" borderId="1" xfId="0" applyNumberFormat="1" applyFont="1" applyBorder="1" applyAlignment="1"/>
    <xf numFmtId="0" fontId="1" fillId="0" borderId="2" xfId="0" applyNumberFormat="1" applyFont="1" applyBorder="1" applyAlignment="1">
      <alignment vertical="top"/>
    </xf>
    <xf numFmtId="0" fontId="1" fillId="0" borderId="3" xfId="0" applyNumberFormat="1" applyFont="1" applyBorder="1" applyAlignment="1">
      <alignment horizontal="right"/>
    </xf>
    <xf numFmtId="49" fontId="4" fillId="2" borderId="4" xfId="0" applyNumberFormat="1" applyFont="1" applyFill="1" applyBorder="1" applyAlignment="1">
      <alignment horizontal="right"/>
    </xf>
    <xf numFmtId="0" fontId="5" fillId="2" borderId="5" xfId="0" applyNumberFormat="1" applyFont="1" applyFill="1" applyBorder="1" applyAlignment="1"/>
    <xf numFmtId="49" fontId="1" fillId="2" borderId="1" xfId="0" applyNumberFormat="1" applyFont="1" applyFill="1" applyBorder="1" applyAlignment="1"/>
    <xf numFmtId="0" fontId="5" fillId="2" borderId="1" xfId="0" applyNumberFormat="1" applyFont="1" applyFill="1" applyBorder="1" applyAlignment="1"/>
    <xf numFmtId="49" fontId="1" fillId="0" borderId="1" xfId="0" applyNumberFormat="1" applyFont="1" applyBorder="1" applyAlignment="1"/>
    <xf numFmtId="0" fontId="1" fillId="0" borderId="3" xfId="0" applyNumberFormat="1" applyFont="1" applyBorder="1" applyAlignment="1">
      <alignment vertical="top"/>
    </xf>
    <xf numFmtId="165" fontId="4" fillId="2" borderId="6" xfId="0" applyNumberFormat="1" applyFont="1" applyFill="1" applyBorder="1" applyAlignment="1"/>
    <xf numFmtId="165" fontId="1" fillId="2" borderId="1" xfId="0" applyNumberFormat="1" applyFont="1" applyFill="1" applyBorder="1" applyAlignment="1"/>
    <xf numFmtId="165" fontId="4" fillId="2" borderId="7" xfId="0" applyNumberFormat="1" applyFont="1" applyFill="1" applyBorder="1" applyAlignment="1"/>
    <xf numFmtId="49" fontId="1" fillId="2" borderId="1" xfId="0" applyNumberFormat="1" applyFont="1" applyFill="1" applyBorder="1" applyAlignment="1">
      <alignment vertical="top"/>
    </xf>
    <xf numFmtId="0" fontId="1" fillId="2" borderId="1" xfId="0" applyNumberFormat="1" applyFont="1" applyFill="1" applyBorder="1" applyAlignment="1">
      <alignment vertical="top"/>
    </xf>
    <xf numFmtId="165" fontId="4" fillId="2" borderId="1" xfId="0" applyNumberFormat="1" applyFont="1" applyFill="1" applyBorder="1" applyAlignment="1"/>
    <xf numFmtId="164" fontId="1" fillId="2" borderId="1" xfId="0" applyNumberFormat="1" applyFont="1" applyFill="1" applyBorder="1" applyAlignment="1">
      <alignment vertical="top"/>
    </xf>
    <xf numFmtId="164" fontId="1" fillId="0" borderId="1" xfId="0" applyNumberFormat="1" applyFont="1" applyBorder="1" applyAlignment="1">
      <alignment vertical="top"/>
    </xf>
    <xf numFmtId="49" fontId="1" fillId="0" borderId="1" xfId="0" applyNumberFormat="1" applyFont="1" applyBorder="1" applyAlignment="1">
      <alignment vertical="top"/>
    </xf>
    <xf numFmtId="49" fontId="11" fillId="0" borderId="1" xfId="0" applyNumberFormat="1" applyFont="1" applyBorder="1" applyAlignment="1">
      <alignment horizontal="left" vertical="top"/>
    </xf>
    <xf numFmtId="49" fontId="1" fillId="0" borderId="1" xfId="0" applyNumberFormat="1" applyFont="1" applyBorder="1" applyAlignment="1">
      <alignment horizontal="right" vertical="top"/>
    </xf>
    <xf numFmtId="49" fontId="7" fillId="0" borderId="1" xfId="0" applyNumberFormat="1" applyFont="1" applyBorder="1" applyAlignment="1">
      <alignment horizontal="left" vertical="top"/>
    </xf>
    <xf numFmtId="164" fontId="8" fillId="0" borderId="1" xfId="0" applyNumberFormat="1" applyFont="1" applyBorder="1" applyAlignment="1">
      <alignment horizontal="right" vertical="top"/>
    </xf>
    <xf numFmtId="49" fontId="9" fillId="0" borderId="1" xfId="0" applyNumberFormat="1" applyFont="1" applyBorder="1" applyAlignment="1">
      <alignment horizontal="left" vertical="top"/>
    </xf>
    <xf numFmtId="164" fontId="10" fillId="0" borderId="1" xfId="0" applyNumberFormat="1" applyFont="1" applyBorder="1" applyAlignment="1">
      <alignment horizontal="right" vertical="top"/>
    </xf>
    <xf numFmtId="164" fontId="1" fillId="0" borderId="1" xfId="0" applyNumberFormat="1" applyFont="1" applyBorder="1" applyAlignment="1">
      <alignment horizontal="right" vertical="top"/>
    </xf>
    <xf numFmtId="49" fontId="12" fillId="0" borderId="1" xfId="0" applyNumberFormat="1" applyFont="1" applyBorder="1" applyAlignment="1">
      <alignment horizontal="left" vertical="top"/>
    </xf>
    <xf numFmtId="164" fontId="13" fillId="0" borderId="1" xfId="0" applyNumberFormat="1" applyFont="1" applyBorder="1" applyAlignment="1">
      <alignment horizontal="right" vertical="top"/>
    </xf>
    <xf numFmtId="49" fontId="7" fillId="0" borderId="1" xfId="0" applyNumberFormat="1" applyFont="1" applyBorder="1" applyAlignment="1">
      <alignment vertical="top"/>
    </xf>
    <xf numFmtId="164" fontId="8" fillId="0" borderId="1" xfId="0" applyNumberFormat="1" applyFont="1" applyBorder="1" applyAlignment="1">
      <alignment vertical="top"/>
    </xf>
    <xf numFmtId="49" fontId="9" fillId="0" borderId="1" xfId="0" applyNumberFormat="1" applyFont="1" applyBorder="1" applyAlignment="1">
      <alignment vertical="top"/>
    </xf>
    <xf numFmtId="164" fontId="10" fillId="0" borderId="1" xfId="0" applyNumberFormat="1" applyFont="1" applyBorder="1" applyAlignment="1">
      <alignment vertical="top"/>
    </xf>
    <xf numFmtId="49" fontId="11" fillId="0" borderId="1" xfId="0" applyNumberFormat="1" applyFont="1" applyBorder="1" applyAlignment="1">
      <alignment vertical="top"/>
    </xf>
    <xf numFmtId="164" fontId="11" fillId="0" borderId="1" xfId="0" applyNumberFormat="1" applyFont="1" applyBorder="1" applyAlignment="1">
      <alignment vertical="top"/>
    </xf>
    <xf numFmtId="49" fontId="12" fillId="0" borderId="1" xfId="0" applyNumberFormat="1" applyFont="1" applyBorder="1" applyAlignment="1">
      <alignment vertical="top"/>
    </xf>
    <xf numFmtId="164" fontId="13" fillId="0" borderId="1" xfId="0" applyNumberFormat="1" applyFont="1" applyBorder="1" applyAlignment="1">
      <alignment vertical="top"/>
    </xf>
    <xf numFmtId="0" fontId="11" fillId="0" borderId="1" xfId="0" applyNumberFormat="1" applyFont="1" applyBorder="1" applyAlignment="1">
      <alignment vertical="top"/>
    </xf>
    <xf numFmtId="49" fontId="10" fillId="0" borderId="1" xfId="0" applyNumberFormat="1" applyFont="1" applyBorder="1" applyAlignment="1">
      <alignment vertical="top"/>
    </xf>
    <xf numFmtId="165" fontId="1" fillId="0" borderId="1" xfId="0" applyNumberFormat="1" applyFont="1" applyBorder="1" applyAlignment="1">
      <alignment vertical="top"/>
    </xf>
    <xf numFmtId="0" fontId="1" fillId="0" borderId="10" xfId="0" applyFont="1" applyBorder="1" applyAlignment="1"/>
    <xf numFmtId="0" fontId="1" fillId="0" borderId="0" xfId="0" applyNumberFormat="1" applyFont="1" applyAlignment="1"/>
    <xf numFmtId="0" fontId="1" fillId="0" borderId="10" xfId="0" applyNumberFormat="1" applyFont="1" applyBorder="1" applyAlignment="1"/>
    <xf numFmtId="49" fontId="1" fillId="0" borderId="10" xfId="0" applyNumberFormat="1" applyFont="1" applyBorder="1" applyAlignment="1"/>
    <xf numFmtId="0" fontId="1" fillId="0" borderId="11" xfId="0" applyNumberFormat="1" applyFont="1" applyBorder="1" applyAlignment="1"/>
    <xf numFmtId="0" fontId="1" fillId="0" borderId="12" xfId="0" applyNumberFormat="1" applyFont="1" applyBorder="1" applyAlignment="1"/>
    <xf numFmtId="49" fontId="1" fillId="0" borderId="12" xfId="0" applyNumberFormat="1" applyFont="1" applyBorder="1" applyAlignment="1"/>
    <xf numFmtId="49" fontId="3" fillId="0" borderId="10" xfId="0" applyNumberFormat="1" applyFont="1" applyBorder="1" applyAlignment="1">
      <alignment horizontal="right"/>
    </xf>
    <xf numFmtId="0" fontId="1" fillId="0" borderId="13" xfId="0" applyNumberFormat="1" applyFont="1" applyBorder="1" applyAlignment="1">
      <alignment horizontal="right"/>
    </xf>
    <xf numFmtId="49" fontId="4" fillId="3" borderId="14" xfId="0" applyNumberFormat="1" applyFont="1" applyFill="1" applyBorder="1" applyAlignment="1">
      <alignment horizontal="right"/>
    </xf>
    <xf numFmtId="0" fontId="5" fillId="3" borderId="15" xfId="0" applyNumberFormat="1" applyFont="1" applyFill="1" applyBorder="1" applyAlignment="1"/>
    <xf numFmtId="0" fontId="1" fillId="3" borderId="16" xfId="0" applyNumberFormat="1" applyFont="1" applyFill="1" applyBorder="1" applyAlignment="1"/>
    <xf numFmtId="0" fontId="5" fillId="3" borderId="16" xfId="0" applyNumberFormat="1" applyFont="1" applyFill="1" applyBorder="1" applyAlignment="1"/>
    <xf numFmtId="165" fontId="1" fillId="0" borderId="10" xfId="0" applyNumberFormat="1" applyFont="1" applyBorder="1" applyAlignment="1"/>
    <xf numFmtId="0" fontId="1" fillId="0" borderId="13" xfId="0" applyNumberFormat="1" applyFont="1" applyBorder="1" applyAlignment="1"/>
    <xf numFmtId="165" fontId="4" fillId="3" borderId="17" xfId="0" applyNumberFormat="1" applyFont="1" applyFill="1" applyBorder="1" applyAlignment="1"/>
    <xf numFmtId="165" fontId="1" fillId="3" borderId="16" xfId="0" applyNumberFormat="1" applyFont="1" applyFill="1" applyBorder="1" applyAlignment="1"/>
    <xf numFmtId="0" fontId="1" fillId="0" borderId="18" xfId="0" applyNumberFormat="1" applyFont="1" applyBorder="1" applyAlignment="1"/>
    <xf numFmtId="0" fontId="1" fillId="0" borderId="19" xfId="0" applyNumberFormat="1" applyFont="1" applyBorder="1" applyAlignment="1"/>
    <xf numFmtId="0" fontId="1" fillId="0" borderId="20" xfId="0" applyNumberFormat="1" applyFont="1" applyBorder="1" applyAlignment="1"/>
    <xf numFmtId="165" fontId="4" fillId="3" borderId="16" xfId="0" applyNumberFormat="1" applyFont="1" applyFill="1" applyBorder="1" applyAlignment="1"/>
    <xf numFmtId="0" fontId="1" fillId="0" borderId="21" xfId="0" applyNumberFormat="1" applyFont="1" applyBorder="1" applyAlignment="1"/>
    <xf numFmtId="165" fontId="6" fillId="3" borderId="16" xfId="0" applyNumberFormat="1" applyFont="1" applyFill="1" applyBorder="1" applyAlignment="1">
      <alignment horizontal="center"/>
    </xf>
    <xf numFmtId="0" fontId="1" fillId="3" borderId="16" xfId="0" applyNumberFormat="1" applyFont="1" applyFill="1" applyBorder="1" applyAlignment="1">
      <alignment horizontal="center"/>
    </xf>
    <xf numFmtId="0" fontId="1" fillId="0" borderId="10" xfId="0" applyNumberFormat="1" applyFont="1" applyBorder="1" applyAlignment="1">
      <alignment vertical="top"/>
    </xf>
    <xf numFmtId="0" fontId="2" fillId="0" borderId="0" xfId="0" applyNumberFormat="1" applyFont="1" applyAlignment="1">
      <alignment vertical="top"/>
    </xf>
    <xf numFmtId="0" fontId="11" fillId="0" borderId="1" xfId="0" applyNumberFormat="1" applyFont="1" applyBorder="1" applyAlignment="1">
      <alignment horizontal="left" vertical="top"/>
    </xf>
    <xf numFmtId="0" fontId="1" fillId="0" borderId="22" xfId="0" applyNumberFormat="1" applyFont="1" applyBorder="1" applyAlignment="1"/>
    <xf numFmtId="0" fontId="1" fillId="0" borderId="18" xfId="0" applyFont="1" applyBorder="1" applyAlignment="1"/>
    <xf numFmtId="0" fontId="6" fillId="4" borderId="23" xfId="0" applyNumberFormat="1" applyFont="1" applyFill="1" applyBorder="1" applyAlignment="1"/>
    <xf numFmtId="0" fontId="1" fillId="4" borderId="24" xfId="0" applyNumberFormat="1" applyFont="1" applyFill="1" applyBorder="1" applyAlignment="1"/>
    <xf numFmtId="0" fontId="1" fillId="4" borderId="25" xfId="0" applyNumberFormat="1" applyFont="1" applyFill="1" applyBorder="1" applyAlignment="1"/>
    <xf numFmtId="0" fontId="1" fillId="0" borderId="29" xfId="0" applyNumberFormat="1" applyFont="1" applyBorder="1" applyAlignment="1"/>
    <xf numFmtId="0" fontId="1" fillId="0" borderId="33" xfId="0" applyNumberFormat="1" applyFont="1" applyBorder="1" applyAlignment="1"/>
    <xf numFmtId="14" fontId="1" fillId="0" borderId="10" xfId="0" applyNumberFormat="1" applyFont="1" applyBorder="1" applyAlignment="1"/>
    <xf numFmtId="166" fontId="1" fillId="0" borderId="10" xfId="0" applyNumberFormat="1" applyFont="1" applyBorder="1" applyAlignment="1"/>
    <xf numFmtId="166" fontId="3" fillId="0" borderId="10" xfId="0" applyNumberFormat="1" applyFont="1" applyBorder="1" applyAlignment="1">
      <alignment horizontal="right"/>
    </xf>
    <xf numFmtId="166" fontId="1" fillId="0" borderId="0" xfId="0" applyNumberFormat="1" applyFont="1" applyAlignment="1"/>
    <xf numFmtId="164" fontId="1" fillId="0" borderId="29" xfId="0" applyNumberFormat="1" applyFont="1" applyBorder="1" applyAlignment="1"/>
    <xf numFmtId="16" fontId="1" fillId="0" borderId="1" xfId="0" applyNumberFormat="1" applyFont="1" applyBorder="1" applyAlignment="1">
      <alignment vertical="top"/>
    </xf>
    <xf numFmtId="164" fontId="2" fillId="0" borderId="0" xfId="0" applyNumberFormat="1" applyFont="1" applyAlignment="1">
      <alignment vertical="top"/>
    </xf>
    <xf numFmtId="14" fontId="2" fillId="0" borderId="1" xfId="0" applyNumberFormat="1" applyFont="1" applyBorder="1" applyAlignment="1"/>
    <xf numFmtId="14" fontId="2" fillId="0" borderId="0" xfId="0" applyNumberFormat="1" applyFont="1" applyAlignment="1">
      <alignment vertical="top"/>
    </xf>
    <xf numFmtId="14" fontId="1" fillId="0" borderId="1" xfId="0" quotePrefix="1" applyNumberFormat="1" applyFont="1" applyBorder="1" applyAlignment="1"/>
    <xf numFmtId="49" fontId="17" fillId="0" borderId="1" xfId="0" applyNumberFormat="1" applyFont="1" applyBorder="1" applyAlignment="1">
      <alignment vertical="top"/>
    </xf>
    <xf numFmtId="49" fontId="18" fillId="0" borderId="1" xfId="0" applyNumberFormat="1" applyFont="1" applyBorder="1" applyAlignment="1">
      <alignment vertical="top"/>
    </xf>
    <xf numFmtId="164" fontId="18" fillId="0" borderId="1" xfId="0" applyNumberFormat="1" applyFont="1" applyBorder="1" applyAlignment="1">
      <alignment vertical="top"/>
    </xf>
    <xf numFmtId="0" fontId="18" fillId="0" borderId="1" xfId="0" applyNumberFormat="1" applyFont="1" applyBorder="1" applyAlignment="1">
      <alignment vertical="top"/>
    </xf>
    <xf numFmtId="49" fontId="19" fillId="0" borderId="1" xfId="0" applyNumberFormat="1" applyFont="1" applyBorder="1" applyAlignment="1">
      <alignment vertical="top"/>
    </xf>
    <xf numFmtId="164" fontId="19" fillId="0" borderId="1" xfId="0" applyNumberFormat="1" applyFont="1" applyBorder="1" applyAlignment="1">
      <alignment vertical="top"/>
    </xf>
    <xf numFmtId="164" fontId="1" fillId="0" borderId="10" xfId="0" applyNumberFormat="1" applyFont="1" applyBorder="1" applyAlignment="1"/>
    <xf numFmtId="164" fontId="1" fillId="0" borderId="1" xfId="21" applyNumberFormat="1" applyFont="1" applyBorder="1" applyAlignment="1">
      <alignment horizontal="right"/>
    </xf>
    <xf numFmtId="164" fontId="2" fillId="0" borderId="0" xfId="21" applyNumberFormat="1" applyFont="1" applyAlignment="1">
      <alignment vertical="top"/>
    </xf>
    <xf numFmtId="164" fontId="1" fillId="0" borderId="28" xfId="0" applyNumberFormat="1" applyFont="1" applyBorder="1" applyAlignment="1"/>
    <xf numFmtId="164" fontId="16" fillId="0" borderId="39" xfId="0" applyNumberFormat="1" applyFont="1" applyBorder="1" applyAlignment="1">
      <alignment horizontal="right"/>
    </xf>
    <xf numFmtId="0" fontId="4" fillId="0" borderId="1" xfId="0" applyNumberFormat="1" applyFont="1" applyBorder="1" applyAlignment="1">
      <alignment vertical="top"/>
    </xf>
    <xf numFmtId="49" fontId="21" fillId="0" borderId="1" xfId="0" applyNumberFormat="1" applyFont="1" applyBorder="1" applyAlignment="1">
      <alignment vertical="top"/>
    </xf>
    <xf numFmtId="164" fontId="1" fillId="0" borderId="0" xfId="0" applyNumberFormat="1" applyFont="1" applyAlignment="1"/>
    <xf numFmtId="14" fontId="1" fillId="5" borderId="1" xfId="0" applyNumberFormat="1" applyFont="1" applyFill="1" applyBorder="1" applyAlignment="1"/>
    <xf numFmtId="0" fontId="1" fillId="5" borderId="1" xfId="0" applyNumberFormat="1" applyFont="1" applyFill="1" applyBorder="1" applyAlignment="1">
      <alignment vertical="top"/>
    </xf>
    <xf numFmtId="164" fontId="1" fillId="5" borderId="1" xfId="21" applyNumberFormat="1" applyFont="1" applyFill="1" applyBorder="1" applyAlignment="1">
      <alignment horizontal="right"/>
    </xf>
    <xf numFmtId="14" fontId="2" fillId="5" borderId="0" xfId="0" applyNumberFormat="1" applyFont="1" applyFill="1" applyAlignment="1">
      <alignment vertical="top"/>
    </xf>
    <xf numFmtId="0" fontId="2" fillId="5" borderId="0" xfId="0" applyNumberFormat="1" applyFont="1" applyFill="1" applyAlignment="1">
      <alignment vertical="top"/>
    </xf>
    <xf numFmtId="164" fontId="2" fillId="5" borderId="0" xfId="21" applyNumberFormat="1" applyFont="1" applyFill="1" applyAlignment="1">
      <alignment vertical="top"/>
    </xf>
    <xf numFmtId="0" fontId="2" fillId="0" borderId="1" xfId="0" applyNumberFormat="1" applyFont="1" applyBorder="1" applyAlignment="1">
      <alignment vertical="top"/>
    </xf>
    <xf numFmtId="49" fontId="24" fillId="0" borderId="1" xfId="0" applyNumberFormat="1" applyFont="1" applyBorder="1" applyAlignment="1">
      <alignment vertical="top"/>
    </xf>
    <xf numFmtId="44" fontId="25" fillId="0" borderId="1" xfId="21" applyFont="1" applyBorder="1" applyAlignment="1">
      <alignment vertical="top"/>
    </xf>
    <xf numFmtId="44" fontId="1" fillId="0" borderId="1" xfId="0" applyNumberFormat="1" applyFont="1" applyBorder="1" applyAlignment="1">
      <alignment vertical="top"/>
    </xf>
    <xf numFmtId="164" fontId="1" fillId="0" borderId="10" xfId="21" applyNumberFormat="1" applyFont="1" applyBorder="1" applyAlignment="1"/>
    <xf numFmtId="164" fontId="3" fillId="0" borderId="10" xfId="21" applyNumberFormat="1" applyFont="1" applyBorder="1" applyAlignment="1">
      <alignment horizontal="right"/>
    </xf>
    <xf numFmtId="0" fontId="1" fillId="0" borderId="21" xfId="0" applyFont="1" applyBorder="1" applyAlignment="1"/>
    <xf numFmtId="0" fontId="1" fillId="0" borderId="16" xfId="0" applyNumberFormat="1" applyFont="1" applyBorder="1" applyAlignment="1"/>
    <xf numFmtId="165" fontId="1" fillId="0" borderId="21" xfId="0" applyNumberFormat="1" applyFont="1" applyBorder="1" applyAlignment="1"/>
    <xf numFmtId="166" fontId="1" fillId="0" borderId="21" xfId="0" applyNumberFormat="1" applyFont="1" applyBorder="1" applyAlignment="1"/>
    <xf numFmtId="166" fontId="3" fillId="0" borderId="21" xfId="0" applyNumberFormat="1" applyFont="1" applyBorder="1" applyAlignment="1">
      <alignment horizontal="right"/>
    </xf>
    <xf numFmtId="0" fontId="1" fillId="0" borderId="18" xfId="0" applyNumberFormat="1" applyFont="1" applyBorder="1" applyAlignment="1">
      <alignment horizontal="right"/>
    </xf>
    <xf numFmtId="166" fontId="1" fillId="0" borderId="21" xfId="0" applyNumberFormat="1" applyFont="1" applyBorder="1" applyAlignment="1">
      <alignment vertical="top"/>
    </xf>
    <xf numFmtId="0" fontId="28" fillId="0" borderId="1" xfId="0" applyNumberFormat="1" applyFont="1" applyBorder="1" applyAlignment="1">
      <alignment vertical="top"/>
    </xf>
    <xf numFmtId="164" fontId="27" fillId="0" borderId="1" xfId="21" applyNumberFormat="1" applyFont="1" applyBorder="1" applyAlignment="1">
      <alignment vertical="top"/>
    </xf>
    <xf numFmtId="164" fontId="1" fillId="0" borderId="18" xfId="0" applyNumberFormat="1" applyFont="1" applyBorder="1" applyAlignment="1"/>
    <xf numFmtId="0" fontId="22" fillId="2" borderId="1" xfId="0" applyNumberFormat="1" applyFont="1" applyFill="1" applyBorder="1" applyAlignment="1"/>
    <xf numFmtId="164" fontId="1" fillId="0" borderId="34" xfId="0" applyNumberFormat="1" applyFont="1" applyBorder="1" applyAlignment="1"/>
    <xf numFmtId="164" fontId="1" fillId="0" borderId="21" xfId="0" applyNumberFormat="1" applyFont="1" applyBorder="1" applyAlignment="1"/>
    <xf numFmtId="0" fontId="29" fillId="0" borderId="1" xfId="0" applyNumberFormat="1" applyFont="1" applyBorder="1" applyAlignment="1">
      <alignment vertical="top"/>
    </xf>
    <xf numFmtId="164" fontId="30" fillId="0" borderId="1" xfId="0" applyNumberFormat="1" applyFont="1" applyBorder="1" applyAlignment="1">
      <alignment vertical="top"/>
    </xf>
    <xf numFmtId="164" fontId="1" fillId="0" borderId="19" xfId="0" applyNumberFormat="1" applyFont="1" applyBorder="1" applyAlignment="1"/>
    <xf numFmtId="0" fontId="32" fillId="0" borderId="1" xfId="0" applyNumberFormat="1" applyFont="1" applyBorder="1" applyAlignment="1">
      <alignment vertical="top"/>
    </xf>
    <xf numFmtId="4" fontId="33" fillId="0" borderId="0" xfId="0" applyNumberFormat="1" applyFont="1">
      <alignment vertical="top" wrapText="1"/>
    </xf>
    <xf numFmtId="16" fontId="1" fillId="0" borderId="10" xfId="0" applyNumberFormat="1" applyFont="1" applyBorder="1" applyAlignment="1"/>
    <xf numFmtId="164" fontId="1" fillId="0" borderId="26" xfId="0" applyNumberFormat="1" applyFont="1" applyBorder="1" applyAlignment="1"/>
    <xf numFmtId="164" fontId="1" fillId="0" borderId="30" xfId="0" applyNumberFormat="1" applyFont="1" applyBorder="1" applyAlignment="1"/>
    <xf numFmtId="164" fontId="5" fillId="3" borderId="16" xfId="0" applyNumberFormat="1" applyFont="1" applyFill="1" applyBorder="1" applyAlignment="1"/>
    <xf numFmtId="4" fontId="1" fillId="2" borderId="1" xfId="0" applyNumberFormat="1" applyFont="1" applyFill="1" applyBorder="1" applyAlignment="1">
      <alignment vertical="top"/>
    </xf>
    <xf numFmtId="0" fontId="34" fillId="6" borderId="1" xfId="0" applyNumberFormat="1" applyFont="1" applyFill="1" applyBorder="1" applyAlignment="1">
      <alignment vertical="top"/>
    </xf>
    <xf numFmtId="44" fontId="34" fillId="6" borderId="1" xfId="21" applyFont="1" applyFill="1" applyBorder="1" applyAlignment="1">
      <alignment vertical="top"/>
    </xf>
    <xf numFmtId="164" fontId="10" fillId="0" borderId="1" xfId="0" applyNumberFormat="1" applyFont="1" applyFill="1" applyBorder="1" applyAlignment="1">
      <alignment horizontal="right" vertical="top"/>
    </xf>
    <xf numFmtId="164" fontId="31" fillId="0" borderId="1" xfId="0" applyNumberFormat="1" applyFont="1" applyFill="1" applyBorder="1" applyAlignment="1">
      <alignment horizontal="right" vertical="top"/>
    </xf>
    <xf numFmtId="49" fontId="9" fillId="0" borderId="8" xfId="0" applyNumberFormat="1" applyFont="1" applyFill="1" applyBorder="1" applyAlignment="1">
      <alignment horizontal="left" vertical="top"/>
    </xf>
    <xf numFmtId="164" fontId="8" fillId="0" borderId="16" xfId="0" applyNumberFormat="1" applyFont="1" applyFill="1" applyBorder="1" applyAlignment="1">
      <alignment horizontal="right" vertical="top"/>
    </xf>
    <xf numFmtId="164" fontId="1" fillId="0" borderId="16" xfId="0" applyNumberFormat="1" applyFont="1" applyFill="1" applyBorder="1" applyAlignment="1">
      <alignment horizontal="center" vertical="top"/>
    </xf>
    <xf numFmtId="49" fontId="35" fillId="0" borderId="8" xfId="0" applyNumberFormat="1" applyFont="1" applyFill="1" applyBorder="1" applyAlignment="1">
      <alignment horizontal="left" vertical="top"/>
    </xf>
    <xf numFmtId="0" fontId="1" fillId="2" borderId="41" xfId="0" applyNumberFormat="1" applyFont="1" applyFill="1" applyBorder="1" applyAlignment="1">
      <alignment horizontal="center"/>
    </xf>
    <xf numFmtId="0" fontId="1" fillId="2" borderId="16" xfId="0" applyNumberFormat="1" applyFont="1" applyFill="1" applyBorder="1" applyAlignment="1"/>
    <xf numFmtId="0" fontId="1" fillId="0" borderId="40" xfId="0" applyNumberFormat="1" applyFont="1" applyBorder="1" applyAlignment="1">
      <alignment vertical="top"/>
    </xf>
    <xf numFmtId="164" fontId="1" fillId="0" borderId="40" xfId="0" applyNumberFormat="1" applyFont="1" applyBorder="1" applyAlignment="1">
      <alignment vertical="top"/>
    </xf>
    <xf numFmtId="0" fontId="1" fillId="2" borderId="8" xfId="0" applyNumberFormat="1" applyFont="1" applyFill="1" applyBorder="1" applyAlignment="1">
      <alignment vertical="top"/>
    </xf>
    <xf numFmtId="49" fontId="9" fillId="0" borderId="8" xfId="0" applyNumberFormat="1" applyFont="1" applyBorder="1" applyAlignment="1">
      <alignment horizontal="left" vertical="top"/>
    </xf>
    <xf numFmtId="49" fontId="6" fillId="2" borderId="41" xfId="0" applyNumberFormat="1" applyFont="1" applyFill="1" applyBorder="1" applyAlignment="1">
      <alignment horizontal="center"/>
    </xf>
    <xf numFmtId="0" fontId="1" fillId="2" borderId="41" xfId="0" applyNumberFormat="1" applyFont="1" applyFill="1" applyBorder="1" applyAlignment="1">
      <alignment vertical="top"/>
    </xf>
    <xf numFmtId="49" fontId="11" fillId="0" borderId="9" xfId="0" applyNumberFormat="1" applyFont="1" applyBorder="1" applyAlignment="1">
      <alignment horizontal="left" vertical="top"/>
    </xf>
    <xf numFmtId="49" fontId="1" fillId="0" borderId="9" xfId="0" applyNumberFormat="1" applyFont="1" applyBorder="1" applyAlignment="1">
      <alignment horizontal="right" vertical="top"/>
    </xf>
    <xf numFmtId="164" fontId="1" fillId="0" borderId="9" xfId="0" applyNumberFormat="1" applyFont="1" applyBorder="1" applyAlignment="1">
      <alignment vertical="top"/>
    </xf>
    <xf numFmtId="49" fontId="7" fillId="0" borderId="16" xfId="0" applyNumberFormat="1" applyFont="1" applyFill="1" applyBorder="1" applyAlignment="1">
      <alignment horizontal="left" vertical="top"/>
    </xf>
    <xf numFmtId="49" fontId="35" fillId="0" borderId="16" xfId="0" applyNumberFormat="1" applyFont="1" applyFill="1" applyBorder="1" applyAlignment="1">
      <alignment horizontal="left" vertical="top"/>
    </xf>
    <xf numFmtId="49" fontId="7" fillId="0" borderId="16" xfId="0" applyNumberFormat="1" applyFont="1" applyBorder="1" applyAlignment="1">
      <alignment horizontal="left" vertical="top"/>
    </xf>
    <xf numFmtId="164" fontId="8" fillId="0" borderId="16" xfId="0" applyNumberFormat="1" applyFont="1" applyBorder="1" applyAlignment="1">
      <alignment horizontal="right" vertical="top"/>
    </xf>
    <xf numFmtId="0" fontId="1" fillId="0" borderId="16" xfId="0" applyNumberFormat="1" applyFont="1" applyBorder="1" applyAlignment="1">
      <alignment vertical="top"/>
    </xf>
    <xf numFmtId="2" fontId="1" fillId="2" borderId="1" xfId="0" applyNumberFormat="1" applyFont="1" applyFill="1" applyBorder="1" applyAlignment="1">
      <alignment vertical="top"/>
    </xf>
    <xf numFmtId="0" fontId="1" fillId="0" borderId="42" xfId="0" applyNumberFormat="1" applyFont="1" applyBorder="1" applyAlignment="1"/>
    <xf numFmtId="49" fontId="4" fillId="3" borderId="43" xfId="0" applyNumberFormat="1" applyFont="1" applyFill="1" applyBorder="1" applyAlignment="1">
      <alignment horizontal="right"/>
    </xf>
    <xf numFmtId="165" fontId="4" fillId="3" borderId="44" xfId="0" applyNumberFormat="1" applyFont="1" applyFill="1" applyBorder="1" applyAlignment="1"/>
    <xf numFmtId="164" fontId="1" fillId="0" borderId="31" xfId="0" applyNumberFormat="1" applyFont="1" applyBorder="1" applyAlignment="1"/>
    <xf numFmtId="14" fontId="1" fillId="0" borderId="1" xfId="0" applyNumberFormat="1" applyFont="1" applyBorder="1" applyAlignment="1">
      <alignment wrapText="1"/>
    </xf>
    <xf numFmtId="164" fontId="1" fillId="0" borderId="35" xfId="0" applyNumberFormat="1" applyFont="1" applyBorder="1" applyAlignment="1"/>
    <xf numFmtId="164" fontId="1" fillId="0" borderId="36" xfId="0" applyNumberFormat="1" applyFont="1" applyBorder="1" applyAlignment="1"/>
    <xf numFmtId="44" fontId="2" fillId="0" borderId="0" xfId="0" applyNumberFormat="1" applyFont="1" applyAlignment="1">
      <alignment vertical="top"/>
    </xf>
    <xf numFmtId="164" fontId="1" fillId="0" borderId="37" xfId="0" applyNumberFormat="1" applyFont="1" applyBorder="1" applyAlignment="1"/>
    <xf numFmtId="164" fontId="1" fillId="0" borderId="10" xfId="21" applyNumberFormat="1" applyFont="1" applyFill="1" applyBorder="1" applyAlignment="1"/>
    <xf numFmtId="164" fontId="31" fillId="0" borderId="1" xfId="0" applyNumberFormat="1" applyFont="1" applyFill="1" applyBorder="1" applyAlignment="1">
      <alignment vertical="top"/>
    </xf>
    <xf numFmtId="164" fontId="1" fillId="0" borderId="46" xfId="0" applyNumberFormat="1" applyFont="1" applyBorder="1" applyAlignment="1"/>
    <xf numFmtId="164" fontId="1" fillId="2" borderId="45" xfId="0" applyNumberFormat="1" applyFont="1" applyFill="1" applyBorder="1" applyAlignment="1">
      <alignment vertical="top"/>
    </xf>
    <xf numFmtId="164" fontId="1" fillId="0" borderId="41" xfId="0" applyNumberFormat="1" applyFont="1" applyBorder="1" applyAlignment="1">
      <alignment vertical="top"/>
    </xf>
    <xf numFmtId="164" fontId="1" fillId="0" borderId="8" xfId="0" applyNumberFormat="1" applyFont="1" applyBorder="1" applyAlignment="1">
      <alignment vertical="top"/>
    </xf>
    <xf numFmtId="164" fontId="1" fillId="0" borderId="16" xfId="0" applyNumberFormat="1" applyFont="1" applyBorder="1" applyAlignment="1">
      <alignment vertical="top"/>
    </xf>
    <xf numFmtId="0" fontId="36" fillId="0" borderId="0" xfId="0" applyNumberFormat="1" applyFont="1" applyAlignment="1">
      <alignment vertical="top"/>
    </xf>
    <xf numFmtId="164" fontId="23" fillId="0" borderId="1" xfId="0" applyNumberFormat="1" applyFont="1" applyBorder="1" applyAlignment="1">
      <alignment vertical="top"/>
    </xf>
    <xf numFmtId="164" fontId="1" fillId="0" borderId="16" xfId="0" applyNumberFormat="1" applyFont="1" applyFill="1" applyBorder="1" applyAlignment="1">
      <alignment horizontal="left" vertical="top"/>
    </xf>
    <xf numFmtId="164" fontId="37" fillId="0" borderId="1" xfId="0" applyNumberFormat="1" applyFont="1" applyBorder="1" applyAlignment="1">
      <alignment vertical="top"/>
    </xf>
    <xf numFmtId="164" fontId="31" fillId="0" borderId="16" xfId="0" applyNumberFormat="1" applyFont="1" applyFill="1" applyBorder="1" applyAlignment="1">
      <alignment horizontal="right" vertical="top"/>
    </xf>
    <xf numFmtId="14" fontId="38" fillId="0" borderId="1" xfId="0" applyNumberFormat="1" applyFont="1" applyBorder="1" applyAlignment="1">
      <alignment horizontal="left"/>
    </xf>
    <xf numFmtId="164" fontId="38" fillId="0" borderId="1" xfId="21" applyNumberFormat="1" applyFont="1" applyBorder="1" applyAlignment="1">
      <alignment horizontal="left"/>
    </xf>
    <xf numFmtId="165" fontId="16" fillId="0" borderId="38" xfId="0" applyNumberFormat="1" applyFont="1" applyBorder="1" applyAlignment="1"/>
    <xf numFmtId="164" fontId="6" fillId="3" borderId="16" xfId="0" applyNumberFormat="1" applyFont="1" applyFill="1" applyBorder="1" applyAlignment="1">
      <alignment horizontal="center"/>
    </xf>
    <xf numFmtId="16" fontId="1" fillId="0" borderId="10" xfId="0" applyNumberFormat="1" applyFont="1" applyBorder="1" applyAlignment="1">
      <alignment vertical="top"/>
    </xf>
    <xf numFmtId="164" fontId="1" fillId="0" borderId="16" xfId="0" applyNumberFormat="1" applyFont="1" applyBorder="1" applyAlignment="1"/>
    <xf numFmtId="0" fontId="19" fillId="0" borderId="1" xfId="0" applyNumberFormat="1" applyFont="1" applyBorder="1" applyAlignment="1">
      <alignment vertical="top"/>
    </xf>
    <xf numFmtId="0" fontId="40" fillId="0" borderId="1" xfId="0" applyNumberFormat="1" applyFont="1" applyBorder="1" applyAlignment="1">
      <alignment vertical="top"/>
    </xf>
    <xf numFmtId="164" fontId="2" fillId="0" borderId="0" xfId="0" applyNumberFormat="1" applyFont="1" applyAlignment="1">
      <alignment horizontal="right" vertical="top"/>
    </xf>
    <xf numFmtId="164" fontId="1" fillId="4" borderId="24" xfId="0" applyNumberFormat="1" applyFont="1" applyFill="1" applyBorder="1" applyAlignment="1"/>
    <xf numFmtId="164" fontId="1" fillId="0" borderId="32" xfId="0" applyNumberFormat="1" applyFont="1" applyBorder="1" applyAlignment="1"/>
    <xf numFmtId="166" fontId="1" fillId="0" borderId="12" xfId="0" applyNumberFormat="1" applyFont="1" applyBorder="1" applyAlignment="1"/>
    <xf numFmtId="0" fontId="1" fillId="0" borderId="12" xfId="0" applyFont="1" applyBorder="1" applyAlignment="1"/>
    <xf numFmtId="165" fontId="1" fillId="0" borderId="12" xfId="0" applyNumberFormat="1" applyFont="1" applyBorder="1" applyAlignment="1"/>
    <xf numFmtId="166" fontId="1" fillId="0" borderId="47" xfId="0" applyNumberFormat="1" applyFont="1" applyBorder="1" applyAlignment="1"/>
    <xf numFmtId="49" fontId="1" fillId="0" borderId="47" xfId="0" applyNumberFormat="1" applyFont="1" applyBorder="1" applyAlignment="1"/>
    <xf numFmtId="0" fontId="1" fillId="0" borderId="47" xfId="0" applyFont="1" applyBorder="1" applyAlignment="1"/>
    <xf numFmtId="166" fontId="1" fillId="0" borderId="48" xfId="0" applyNumberFormat="1" applyFont="1" applyBorder="1" applyAlignment="1"/>
    <xf numFmtId="49" fontId="1" fillId="0" borderId="48" xfId="0" applyNumberFormat="1" applyFont="1" applyBorder="1" applyAlignment="1"/>
    <xf numFmtId="0" fontId="1" fillId="0" borderId="48" xfId="0" applyFont="1" applyBorder="1" applyAlignment="1"/>
    <xf numFmtId="165" fontId="1" fillId="0" borderId="48" xfId="0" applyNumberFormat="1" applyFont="1" applyBorder="1" applyAlignment="1"/>
    <xf numFmtId="166" fontId="1" fillId="0" borderId="20" xfId="0" applyNumberFormat="1" applyFont="1" applyBorder="1" applyAlignment="1"/>
    <xf numFmtId="49" fontId="1" fillId="0" borderId="20" xfId="0" applyNumberFormat="1" applyFont="1" applyBorder="1" applyAlignment="1"/>
    <xf numFmtId="0" fontId="1" fillId="0" borderId="20" xfId="0" applyFont="1" applyBorder="1" applyAlignment="1"/>
    <xf numFmtId="165" fontId="1" fillId="0" borderId="20" xfId="0" applyNumberFormat="1" applyFont="1" applyBorder="1" applyAlignment="1"/>
    <xf numFmtId="165" fontId="1" fillId="0" borderId="49" xfId="0" applyNumberFormat="1" applyFont="1" applyBorder="1" applyAlignment="1"/>
    <xf numFmtId="165" fontId="1" fillId="0" borderId="50" xfId="0" applyNumberFormat="1" applyFont="1" applyBorder="1" applyAlignment="1"/>
    <xf numFmtId="164" fontId="1" fillId="0" borderId="50" xfId="21" applyNumberFormat="1" applyFont="1" applyBorder="1" applyAlignment="1"/>
    <xf numFmtId="165" fontId="1" fillId="0" borderId="51" xfId="0" applyNumberFormat="1" applyFont="1" applyBorder="1" applyAlignment="1"/>
    <xf numFmtId="165" fontId="1" fillId="0" borderId="52" xfId="0" applyNumberFormat="1" applyFont="1" applyBorder="1" applyAlignment="1"/>
    <xf numFmtId="166" fontId="1" fillId="0" borderId="42" xfId="0" applyNumberFormat="1" applyFont="1" applyBorder="1" applyAlignment="1"/>
    <xf numFmtId="165" fontId="1" fillId="0" borderId="53" xfId="0" applyNumberFormat="1" applyFont="1" applyBorder="1" applyAlignment="1"/>
    <xf numFmtId="166" fontId="1" fillId="0" borderId="54" xfId="0" applyNumberFormat="1" applyFont="1" applyBorder="1" applyAlignment="1"/>
    <xf numFmtId="49" fontId="1" fillId="0" borderId="54" xfId="0" applyNumberFormat="1" applyFont="1" applyBorder="1" applyAlignment="1"/>
    <xf numFmtId="0" fontId="1" fillId="0" borderId="54" xfId="0" applyFont="1" applyBorder="1" applyAlignment="1"/>
    <xf numFmtId="165" fontId="1" fillId="0" borderId="55" xfId="0" applyNumberFormat="1" applyFont="1" applyBorder="1" applyAlignment="1"/>
    <xf numFmtId="166" fontId="1" fillId="0" borderId="16" xfId="0" applyNumberFormat="1" applyFont="1" applyBorder="1" applyAlignment="1"/>
    <xf numFmtId="49" fontId="1" fillId="0" borderId="16" xfId="0" applyNumberFormat="1" applyFont="1" applyBorder="1" applyAlignment="1"/>
    <xf numFmtId="0" fontId="1" fillId="0" borderId="16" xfId="0" applyFont="1" applyBorder="1" applyAlignment="1"/>
    <xf numFmtId="165" fontId="1" fillId="0" borderId="46" xfId="0" applyNumberFormat="1" applyFont="1" applyBorder="1" applyAlignment="1"/>
    <xf numFmtId="164" fontId="1" fillId="0" borderId="27" xfId="0" applyNumberFormat="1" applyFont="1" applyBorder="1" applyAlignment="1"/>
    <xf numFmtId="164" fontId="16" fillId="0" borderId="38" xfId="0" applyNumberFormat="1" applyFont="1" applyBorder="1" applyAlignment="1"/>
    <xf numFmtId="0" fontId="1" fillId="0" borderId="1" xfId="0" applyNumberFormat="1" applyFont="1" applyBorder="1" applyAlignment="1">
      <alignment horizontal="right" vertical="top"/>
    </xf>
    <xf numFmtId="164" fontId="20" fillId="0" borderId="0" xfId="0" applyNumberFormat="1" applyFont="1">
      <alignment vertical="top" wrapText="1"/>
    </xf>
    <xf numFmtId="49" fontId="1" fillId="0" borderId="1" xfId="0" applyNumberFormat="1" applyFont="1" applyBorder="1" applyAlignment="1">
      <alignment horizontal="right" vertical="center"/>
    </xf>
    <xf numFmtId="0" fontId="2" fillId="0" borderId="1" xfId="0" applyNumberFormat="1" applyFont="1" applyBorder="1" applyAlignment="1">
      <alignment vertical="top"/>
    </xf>
    <xf numFmtId="0" fontId="2" fillId="0" borderId="1" xfId="0" applyNumberFormat="1" applyFont="1" applyBorder="1" applyAlignment="1"/>
    <xf numFmtId="49" fontId="38" fillId="0" borderId="1" xfId="0" applyNumberFormat="1" applyFont="1" applyBorder="1" applyAlignment="1">
      <alignment horizontal="left"/>
    </xf>
    <xf numFmtId="0" fontId="39" fillId="0" borderId="1" xfId="0" applyNumberFormat="1" applyFont="1" applyBorder="1" applyAlignment="1">
      <alignment horizontal="left" vertical="top"/>
    </xf>
    <xf numFmtId="49" fontId="3" fillId="0" borderId="10" xfId="0" applyNumberFormat="1" applyFont="1" applyBorder="1" applyAlignment="1">
      <alignment horizontal="center"/>
    </xf>
    <xf numFmtId="0" fontId="1" fillId="0" borderId="10" xfId="0" applyFont="1" applyBorder="1" applyAlignment="1"/>
    <xf numFmtId="49" fontId="1" fillId="0" borderId="10" xfId="0" applyNumberFormat="1" applyFont="1" applyBorder="1" applyAlignment="1">
      <alignment horizontal="center" vertical="center"/>
    </xf>
    <xf numFmtId="0" fontId="1" fillId="0" borderId="10" xfId="0" applyNumberFormat="1" applyFont="1" applyBorder="1" applyAlignment="1"/>
  </cellXfs>
  <cellStyles count="50">
    <cellStyle name="Currency" xfId="21" builtinId="4"/>
    <cellStyle name="Followed Hyperlink" xfId="39" builtinId="9" hidden="1"/>
    <cellStyle name="Followed Hyperlink" xfId="31" builtinId="9" hidden="1"/>
    <cellStyle name="Followed Hyperlink" xfId="23" builtinId="9" hidden="1"/>
    <cellStyle name="Followed Hyperlink" xfId="12" builtinId="9" hidden="1"/>
    <cellStyle name="Followed Hyperlink" xfId="16" builtinId="9" hidden="1"/>
    <cellStyle name="Followed Hyperlink" xfId="18" builtinId="9" hidden="1"/>
    <cellStyle name="Followed Hyperlink" xfId="14" builtinId="9" hidden="1"/>
    <cellStyle name="Followed Hyperlink" xfId="6" builtinId="9" hidden="1"/>
    <cellStyle name="Followed Hyperlink" xfId="8" builtinId="9" hidden="1"/>
    <cellStyle name="Followed Hyperlink" xfId="2" builtinId="9" hidden="1"/>
    <cellStyle name="Followed Hyperlink" xfId="4" builtinId="9" hidden="1"/>
    <cellStyle name="Followed Hyperlink" xfId="20" builtinId="9" hidden="1"/>
    <cellStyle name="Followed Hyperlink" xfId="10" builtinId="9" hidden="1"/>
    <cellStyle name="Followed Hyperlink" xfId="47" builtinId="9" hidden="1"/>
    <cellStyle name="Followed Hyperlink" xfId="35" builtinId="9" hidden="1"/>
    <cellStyle name="Followed Hyperlink" xfId="37" builtinId="9" hidden="1"/>
    <cellStyle name="Followed Hyperlink" xfId="43" builtinId="9" hidden="1"/>
    <cellStyle name="Followed Hyperlink" xfId="45" builtinId="9" hidden="1"/>
    <cellStyle name="Followed Hyperlink" xfId="49" builtinId="9" hidden="1"/>
    <cellStyle name="Followed Hyperlink" xfId="41" builtinId="9" hidden="1"/>
    <cellStyle name="Followed Hyperlink" xfId="29" builtinId="9" hidden="1"/>
    <cellStyle name="Followed Hyperlink" xfId="33" builtinId="9" hidden="1"/>
    <cellStyle name="Followed Hyperlink" xfId="27" builtinId="9" hidden="1"/>
    <cellStyle name="Followed Hyperlink" xfId="25" builtinId="9" hidden="1"/>
    <cellStyle name="Hyperlink" xfId="5" builtinId="8" hidden="1"/>
    <cellStyle name="Hyperlink" xfId="3" builtinId="8" hidden="1"/>
    <cellStyle name="Hyperlink" xfId="1" builtinId="8" hidden="1"/>
    <cellStyle name="Hyperlink" xfId="7" builtinId="8" hidden="1"/>
    <cellStyle name="Hyperlink" xfId="28" builtinId="8" hidden="1"/>
    <cellStyle name="Hyperlink" xfId="32" builtinId="8" hidden="1"/>
    <cellStyle name="Hyperlink" xfId="34" builtinId="8" hidden="1"/>
    <cellStyle name="Hyperlink" xfId="38" builtinId="8" hidden="1"/>
    <cellStyle name="Hyperlink" xfId="40" builtinId="8" hidden="1"/>
    <cellStyle name="Hyperlink" xfId="36" builtinId="8" hidden="1"/>
    <cellStyle name="Hyperlink" xfId="19" builtinId="8" hidden="1"/>
    <cellStyle name="Hyperlink" xfId="9" builtinId="8" hidden="1"/>
    <cellStyle name="Hyperlink" xfId="13" builtinId="8" hidden="1"/>
    <cellStyle name="Hyperlink" xfId="15" builtinId="8" hidden="1"/>
    <cellStyle name="Hyperlink" xfId="11" builtinId="8" hidden="1"/>
    <cellStyle name="Hyperlink" xfId="30" builtinId="8" hidden="1"/>
    <cellStyle name="Hyperlink" xfId="17" builtinId="8" hidden="1"/>
    <cellStyle name="Hyperlink" xfId="22" builtinId="8" hidden="1"/>
    <cellStyle name="Hyperlink" xfId="24" builtinId="8" hidden="1"/>
    <cellStyle name="Hyperlink" xfId="26" builtinId="8" hidden="1"/>
    <cellStyle name="Hyperlink" xfId="48" builtinId="8" hidden="1"/>
    <cellStyle name="Hyperlink" xfId="44" builtinId="8" hidden="1"/>
    <cellStyle name="Hyperlink" xfId="46" builtinId="8" hidden="1"/>
    <cellStyle name="Hyperlink" xfId="42" builtinId="8" hidden="1"/>
    <cellStyle name="Normal" xfId="0" builtinId="0"/>
  </cellStyles>
  <dxfs count="0"/>
  <tableStyles count="0" defaultPivotStyle="PivotStyleMedium4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D6D6D6"/>
      <rgbColor rgb="FF941100"/>
      <rgbColor rgb="FF93E3FD"/>
      <rgbColor rgb="FF20C4E3"/>
      <rgbColor rgb="FF0056D5"/>
      <rgbColor rgb="FFEAEAEA"/>
      <rgbColor rgb="FF002E7A"/>
      <rgbColor rgb="FF0042A9"/>
      <rgbColor rgb="FFCBCCCB"/>
      <rgbColor rgb="FFA8D6FF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xmlns:r="http://schemas.openxmlformats.org/officeDocument/2006/relationships" r:embed="rId1"/>
          <a:srcRect/>
          <a:tile tx="0" ty="0" sx="100000" sy="100000" flip="none" algn="tl"/>
        </a:blipFill>
        <a:ln w="12700" cap="flat">
          <a:noFill/>
          <a:miter lim="400000"/>
        </a:ln>
        <a:effectLst>
          <a:outerShdw blurRad="38100" dist="25400" dir="5400000" rotWithShape="0">
            <a:srgbClr val="000000">
              <a:alpha val="50000"/>
            </a:srgbClr>
          </a:outerShdw>
        </a:effectLst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>
              <a:outerShdw blurRad="25400" dist="23998" dir="2700000" rotWithShape="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D41CD5-01E1-6B40-8D3F-158124ABF2FC}">
  <dimension ref="A1:IV116"/>
  <sheetViews>
    <sheetView tabSelected="1" zoomScale="131" workbookViewId="0">
      <selection activeCell="B6" sqref="B6"/>
    </sheetView>
  </sheetViews>
  <sheetFormatPr baseColWidth="10" defaultColWidth="14.6640625" defaultRowHeight="14" customHeight="1" x14ac:dyDescent="0.15"/>
  <cols>
    <col min="1" max="1" width="10.1640625" style="82" customWidth="1"/>
    <col min="2" max="2" width="15.5" style="65" customWidth="1"/>
    <col min="3" max="3" width="13.83203125" style="65" customWidth="1"/>
    <col min="4" max="4" width="12.1640625" style="92" customWidth="1"/>
    <col min="5" max="8" width="11.5" style="65" customWidth="1"/>
    <col min="9" max="13" width="14.6640625" style="65" customWidth="1"/>
    <col min="14" max="14" width="14.6640625" style="80" customWidth="1"/>
    <col min="15" max="256" width="14.6640625" style="65" customWidth="1"/>
  </cols>
  <sheetData>
    <row r="1" spans="1:15" ht="12.75" customHeight="1" x14ac:dyDescent="0.15">
      <c r="A1" s="223" t="s">
        <v>108</v>
      </c>
      <c r="B1" s="224"/>
      <c r="C1" s="224"/>
      <c r="D1" s="225"/>
      <c r="E1" s="224"/>
      <c r="F1" s="224"/>
      <c r="G1" s="224"/>
      <c r="H1" s="1"/>
      <c r="I1" s="1"/>
      <c r="J1" s="1"/>
      <c r="L1" s="69" t="s">
        <v>26</v>
      </c>
      <c r="M1" s="70"/>
      <c r="N1" s="188"/>
      <c r="O1" s="71"/>
    </row>
    <row r="2" spans="1:15" ht="12.75" customHeight="1" x14ac:dyDescent="0.15">
      <c r="A2" s="2"/>
      <c r="B2" s="1"/>
      <c r="C2" s="1"/>
      <c r="D2" s="91"/>
      <c r="E2" s="1"/>
      <c r="F2" s="3"/>
      <c r="G2" s="1"/>
      <c r="H2" s="1"/>
      <c r="I2" s="95"/>
      <c r="J2" s="1"/>
      <c r="L2" s="129"/>
      <c r="M2" s="219"/>
      <c r="N2" s="189"/>
      <c r="O2" s="73"/>
    </row>
    <row r="3" spans="1:15" ht="13" customHeight="1" x14ac:dyDescent="0.15">
      <c r="A3" s="179" t="s">
        <v>0</v>
      </c>
      <c r="B3" s="226" t="s">
        <v>1</v>
      </c>
      <c r="C3" s="227"/>
      <c r="D3" s="180" t="s">
        <v>2</v>
      </c>
      <c r="E3" s="4"/>
      <c r="F3" s="5" t="s">
        <v>3</v>
      </c>
      <c r="G3" s="6"/>
      <c r="H3" s="7" t="s">
        <v>4</v>
      </c>
      <c r="I3" s="8"/>
      <c r="J3" s="7"/>
      <c r="K3" s="120"/>
      <c r="L3" s="93"/>
      <c r="M3" s="72"/>
      <c r="N3" s="121"/>
      <c r="O3" s="163"/>
    </row>
    <row r="4" spans="1:15" ht="13" customHeight="1" x14ac:dyDescent="0.15">
      <c r="A4" s="83" t="s">
        <v>5</v>
      </c>
      <c r="B4" s="19"/>
      <c r="C4" s="1"/>
      <c r="D4" s="91">
        <v>15031.17</v>
      </c>
      <c r="E4" s="10"/>
      <c r="F4" s="11">
        <f>(SUM(D4:D105)-discover!F4-mastercard!F4-SUM(G9:G53)-SUM(J9:J58))</f>
        <v>110.35000000000036</v>
      </c>
      <c r="G4" s="6"/>
      <c r="H4" s="12">
        <f>SUM(D4:D105)</f>
        <v>17284.66</v>
      </c>
      <c r="I4" s="8"/>
      <c r="J4" s="127"/>
      <c r="K4" s="8"/>
      <c r="L4" s="93"/>
      <c r="M4" s="78"/>
      <c r="N4" s="121"/>
      <c r="O4" s="163"/>
    </row>
    <row r="5" spans="1:15" ht="13" customHeight="1" x14ac:dyDescent="0.15">
      <c r="A5" s="2">
        <v>45792</v>
      </c>
      <c r="B5" s="9" t="s">
        <v>110</v>
      </c>
      <c r="C5" s="1"/>
      <c r="D5" s="91">
        <v>2305.0500000000002</v>
      </c>
      <c r="E5" s="1"/>
      <c r="F5" s="13"/>
      <c r="G5" s="8"/>
      <c r="H5" s="14" t="s">
        <v>6</v>
      </c>
      <c r="I5" s="15"/>
      <c r="J5" s="15"/>
      <c r="K5" s="132"/>
      <c r="L5" s="93"/>
      <c r="M5" s="78"/>
      <c r="N5" s="121"/>
      <c r="O5" s="163"/>
    </row>
    <row r="6" spans="1:15" ht="13" customHeight="1" x14ac:dyDescent="0.15">
      <c r="A6" s="2">
        <v>45794</v>
      </c>
      <c r="B6" s="9" t="s">
        <v>103</v>
      </c>
      <c r="C6" s="1"/>
      <c r="D6" s="91">
        <v>-51.56</v>
      </c>
      <c r="E6" s="1"/>
      <c r="F6" s="16"/>
      <c r="G6" s="8"/>
      <c r="H6" s="17">
        <f>SUM(D4:D105)-discover!F4-mastercard!F4</f>
        <v>15562.18</v>
      </c>
      <c r="I6" s="15"/>
      <c r="J6" s="15"/>
      <c r="K6" s="132"/>
      <c r="L6" s="93"/>
      <c r="M6" s="78"/>
      <c r="N6" s="121"/>
      <c r="O6" s="163"/>
    </row>
    <row r="7" spans="1:15" ht="13" customHeight="1" x14ac:dyDescent="0.15">
      <c r="B7" s="9"/>
      <c r="C7" s="1"/>
      <c r="D7" s="91"/>
      <c r="E7" s="1"/>
      <c r="F7" s="147" t="s">
        <v>7</v>
      </c>
      <c r="G7" s="141"/>
      <c r="H7" s="148"/>
      <c r="I7" s="15"/>
      <c r="J7" s="15"/>
      <c r="K7" s="18"/>
      <c r="L7" s="93"/>
      <c r="M7" s="78"/>
      <c r="N7" s="121"/>
      <c r="O7" s="163"/>
    </row>
    <row r="8" spans="1:15" ht="12.75" customHeight="1" x14ac:dyDescent="0.15">
      <c r="A8" s="2"/>
      <c r="B8" s="9"/>
      <c r="C8" s="95"/>
      <c r="D8" s="91"/>
      <c r="E8" s="143"/>
      <c r="F8" s="142"/>
      <c r="G8" s="142"/>
      <c r="H8" s="142"/>
      <c r="I8" s="145"/>
      <c r="J8" s="1"/>
      <c r="L8" s="93"/>
      <c r="M8" s="78"/>
      <c r="O8" s="163"/>
    </row>
    <row r="9" spans="1:15" ht="13" customHeight="1" x14ac:dyDescent="0.15">
      <c r="A9" s="2"/>
      <c r="B9" s="1"/>
      <c r="C9" s="1"/>
      <c r="D9" s="91"/>
      <c r="E9" s="143"/>
      <c r="F9" s="152" t="s">
        <v>41</v>
      </c>
      <c r="G9" s="138">
        <v>2600</v>
      </c>
      <c r="H9" s="176" t="s">
        <v>90</v>
      </c>
      <c r="I9" s="137" t="s">
        <v>40</v>
      </c>
      <c r="J9" s="135">
        <v>86</v>
      </c>
      <c r="K9" s="17" t="s">
        <v>90</v>
      </c>
      <c r="L9" s="93"/>
      <c r="O9" s="80"/>
    </row>
    <row r="10" spans="1:15" ht="12.75" customHeight="1" x14ac:dyDescent="0.15">
      <c r="A10" s="2"/>
      <c r="B10" s="1"/>
      <c r="C10" s="1"/>
      <c r="D10" s="91"/>
      <c r="E10" s="143"/>
      <c r="F10" s="153" t="s">
        <v>59</v>
      </c>
      <c r="G10" s="178" t="s">
        <v>87</v>
      </c>
      <c r="H10" s="139"/>
      <c r="I10" s="140" t="s">
        <v>55</v>
      </c>
      <c r="J10" s="136" t="s">
        <v>87</v>
      </c>
      <c r="K10" s="170"/>
      <c r="L10" s="169"/>
      <c r="M10" s="78"/>
      <c r="O10" s="163"/>
    </row>
    <row r="11" spans="1:15" ht="12.75" customHeight="1" thickBot="1" x14ac:dyDescent="0.2">
      <c r="A11" s="2"/>
      <c r="B11" s="1"/>
      <c r="C11" s="1"/>
      <c r="D11" s="91"/>
      <c r="E11" s="144"/>
      <c r="F11" s="154" t="s">
        <v>8</v>
      </c>
      <c r="G11" s="155">
        <v>150</v>
      </c>
      <c r="H11" s="156" t="s">
        <v>86</v>
      </c>
      <c r="I11" s="146" t="s">
        <v>30</v>
      </c>
      <c r="J11" s="25">
        <v>75</v>
      </c>
      <c r="K11" s="15" t="s">
        <v>90</v>
      </c>
      <c r="L11" s="130"/>
      <c r="M11" s="161"/>
      <c r="N11" s="164"/>
      <c r="O11" s="166"/>
    </row>
    <row r="12" spans="1:15" ht="12.75" customHeight="1" x14ac:dyDescent="0.15">
      <c r="A12" s="2"/>
      <c r="B12" s="1"/>
      <c r="C12" s="1"/>
      <c r="D12" s="91"/>
      <c r="E12" s="18"/>
      <c r="F12" s="149" t="s">
        <v>61</v>
      </c>
      <c r="G12" s="150"/>
      <c r="H12" s="151"/>
      <c r="I12" s="20" t="s">
        <v>81</v>
      </c>
      <c r="J12" s="21" t="s">
        <v>84</v>
      </c>
      <c r="K12" s="15"/>
      <c r="L12" s="15"/>
    </row>
    <row r="13" spans="1:15" ht="12.75" customHeight="1" x14ac:dyDescent="0.15">
      <c r="E13" s="18"/>
      <c r="F13" s="22" t="s">
        <v>28</v>
      </c>
      <c r="G13" s="23">
        <v>280</v>
      </c>
      <c r="H13" s="18" t="s">
        <v>86</v>
      </c>
      <c r="I13" s="146" t="s">
        <v>80</v>
      </c>
      <c r="J13" s="25">
        <v>50</v>
      </c>
      <c r="K13" s="15" t="s">
        <v>90</v>
      </c>
      <c r="L13" s="15"/>
      <c r="M13" s="80"/>
    </row>
    <row r="14" spans="1:15" ht="13" customHeight="1" x14ac:dyDescent="0.15">
      <c r="A14" s="2"/>
      <c r="B14" s="1"/>
      <c r="C14" s="1"/>
      <c r="D14" s="220"/>
      <c r="E14" s="1"/>
      <c r="F14" s="20" t="s">
        <v>43</v>
      </c>
      <c r="H14" s="26">
        <f>G13-150</f>
        <v>130</v>
      </c>
      <c r="I14" s="20" t="s">
        <v>82</v>
      </c>
      <c r="J14" s="21" t="s">
        <v>87</v>
      </c>
      <c r="K14" s="15"/>
      <c r="L14" s="18"/>
      <c r="M14" s="80"/>
    </row>
    <row r="15" spans="1:15" ht="13" customHeight="1" x14ac:dyDescent="0.15">
      <c r="E15" s="18"/>
      <c r="F15" s="22" t="s">
        <v>10</v>
      </c>
      <c r="G15" s="23">
        <v>779</v>
      </c>
      <c r="H15" s="18" t="s">
        <v>90</v>
      </c>
      <c r="I15" s="24" t="s">
        <v>29</v>
      </c>
      <c r="J15" s="25">
        <v>77</v>
      </c>
      <c r="K15" s="15" t="s">
        <v>90</v>
      </c>
      <c r="L15" s="17"/>
      <c r="M15" s="80"/>
      <c r="O15" s="80"/>
    </row>
    <row r="16" spans="1:15" ht="12.75" customHeight="1" x14ac:dyDescent="0.15">
      <c r="A16" s="162"/>
      <c r="B16" s="1"/>
      <c r="C16" s="1"/>
      <c r="D16" s="171"/>
      <c r="E16" s="1"/>
      <c r="F16" s="20" t="s">
        <v>72</v>
      </c>
      <c r="G16" s="26"/>
      <c r="H16" s="18">
        <f>G15-400</f>
        <v>379</v>
      </c>
      <c r="I16" s="20" t="s">
        <v>9</v>
      </c>
      <c r="J16" s="21"/>
      <c r="K16" s="17"/>
      <c r="L16" s="17"/>
      <c r="M16" s="80"/>
    </row>
    <row r="17" spans="1:256" ht="12.75" customHeight="1" x14ac:dyDescent="0.15">
      <c r="A17" s="2"/>
      <c r="B17" s="1"/>
      <c r="C17" s="143"/>
      <c r="D17" s="173"/>
      <c r="E17" s="172"/>
      <c r="F17" s="27" t="s">
        <v>51</v>
      </c>
      <c r="G17" s="28">
        <v>150</v>
      </c>
      <c r="H17" s="18" t="s">
        <v>90</v>
      </c>
      <c r="I17" s="24" t="s">
        <v>11</v>
      </c>
      <c r="J17" s="25">
        <v>340</v>
      </c>
      <c r="K17" s="18"/>
      <c r="L17" s="17"/>
      <c r="M17" s="80"/>
      <c r="O17" s="80"/>
    </row>
    <row r="18" spans="1:256" ht="12.75" customHeight="1" x14ac:dyDescent="0.15">
      <c r="A18" s="2"/>
      <c r="B18" s="1"/>
      <c r="C18" s="1"/>
      <c r="D18" s="151"/>
      <c r="E18" s="1"/>
      <c r="F18" s="20" t="s">
        <v>58</v>
      </c>
      <c r="G18" s="26" t="s">
        <v>87</v>
      </c>
      <c r="H18" s="18"/>
      <c r="I18" s="34" t="s">
        <v>74</v>
      </c>
      <c r="J18" s="18"/>
      <c r="K18" s="17"/>
      <c r="L18" s="17"/>
      <c r="M18" s="80"/>
      <c r="O18" s="80"/>
    </row>
    <row r="19" spans="1:256" ht="12.75" customHeight="1" x14ac:dyDescent="0.15">
      <c r="A19" s="162"/>
      <c r="B19" s="1"/>
      <c r="C19" s="1"/>
      <c r="D19" s="18"/>
      <c r="E19" s="18"/>
      <c r="F19" s="27" t="s">
        <v>50</v>
      </c>
      <c r="G19" s="28">
        <v>105</v>
      </c>
      <c r="H19" s="18" t="s">
        <v>90</v>
      </c>
      <c r="I19" s="123" t="s">
        <v>44</v>
      </c>
      <c r="J19" s="175">
        <v>340</v>
      </c>
      <c r="K19" s="17" t="s">
        <v>90</v>
      </c>
      <c r="L19" s="80"/>
      <c r="M19" s="80"/>
      <c r="O19" s="80"/>
    </row>
    <row r="20" spans="1:256" ht="12.75" customHeight="1" x14ac:dyDescent="0.15">
      <c r="B20" s="79"/>
      <c r="C20" s="1"/>
      <c r="D20" s="18"/>
      <c r="E20" s="1"/>
      <c r="F20" s="20" t="s">
        <v>52</v>
      </c>
      <c r="G20" s="26" t="s">
        <v>84</v>
      </c>
      <c r="H20" s="18"/>
      <c r="I20" s="174" t="s">
        <v>43</v>
      </c>
      <c r="K20" s="157"/>
      <c r="L20" s="18"/>
      <c r="M20" s="18"/>
      <c r="O20" s="80"/>
    </row>
    <row r="21" spans="1:256" ht="12.75" customHeight="1" x14ac:dyDescent="0.15">
      <c r="A21" s="2"/>
      <c r="B21" s="1"/>
      <c r="C21" s="1"/>
      <c r="D21" s="18"/>
      <c r="E21" s="1"/>
      <c r="F21" s="27" t="s">
        <v>34</v>
      </c>
      <c r="G21" s="28">
        <v>128</v>
      </c>
      <c r="H21" s="1" t="s">
        <v>90</v>
      </c>
      <c r="I21" s="29" t="s">
        <v>12</v>
      </c>
      <c r="J21" s="30">
        <v>0</v>
      </c>
      <c r="K21" s="18"/>
      <c r="L21" s="18"/>
      <c r="M21" s="18"/>
    </row>
    <row r="22" spans="1:256" ht="12.75" customHeight="1" x14ac:dyDescent="0.15">
      <c r="B22" s="2"/>
      <c r="C22" s="1"/>
      <c r="D22" s="18"/>
      <c r="E22" s="1"/>
      <c r="F22" s="20" t="s">
        <v>60</v>
      </c>
      <c r="G22" s="26" t="s">
        <v>78</v>
      </c>
      <c r="H22" s="18"/>
      <c r="I22" s="29"/>
      <c r="J22" s="30"/>
      <c r="K22" s="1"/>
      <c r="L22" s="97"/>
      <c r="M22" s="97"/>
      <c r="O22" s="80"/>
    </row>
    <row r="23" spans="1:256" ht="12.75" customHeight="1" x14ac:dyDescent="0.15">
      <c r="A23" s="74"/>
      <c r="B23" s="1"/>
      <c r="C23" s="1"/>
      <c r="D23" s="91"/>
      <c r="E23" s="1"/>
      <c r="F23" s="27" t="s">
        <v>13</v>
      </c>
      <c r="G23" s="28">
        <v>324</v>
      </c>
      <c r="H23" s="18" t="s">
        <v>90</v>
      </c>
      <c r="I23" s="185" t="s">
        <v>56</v>
      </c>
      <c r="J23" s="177">
        <v>22</v>
      </c>
      <c r="K23" s="18" t="s">
        <v>90</v>
      </c>
      <c r="L23" s="18"/>
      <c r="M23" s="80"/>
      <c r="O23" s="80"/>
    </row>
    <row r="24" spans="1:256" ht="12.75" customHeight="1" x14ac:dyDescent="0.15">
      <c r="A24" s="2"/>
      <c r="B24" s="1"/>
      <c r="C24" s="1"/>
      <c r="D24" s="91"/>
      <c r="E24" s="40"/>
      <c r="F24" s="20" t="s">
        <v>69</v>
      </c>
      <c r="G24" s="21" t="s">
        <v>84</v>
      </c>
      <c r="H24" s="18"/>
      <c r="I24" s="186" t="s">
        <v>57</v>
      </c>
      <c r="J24" s="26" t="s">
        <v>87</v>
      </c>
      <c r="K24" s="80"/>
      <c r="L24" s="18"/>
      <c r="M24" s="80"/>
      <c r="N24" s="187"/>
      <c r="O24" s="97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41"/>
      <c r="AA24" s="41"/>
      <c r="AB24" s="41"/>
      <c r="AC24" s="41"/>
      <c r="AD24" s="41"/>
      <c r="AE24" s="41"/>
      <c r="AF24" s="41"/>
      <c r="AG24" s="41"/>
      <c r="AH24" s="41"/>
      <c r="AI24" s="41"/>
      <c r="AJ24" s="41"/>
      <c r="AK24" s="41"/>
      <c r="AL24" s="41"/>
      <c r="AM24" s="41"/>
      <c r="AN24" s="41"/>
      <c r="AO24" s="41"/>
      <c r="AP24" s="41"/>
      <c r="AQ24" s="41"/>
      <c r="AR24" s="41"/>
      <c r="AS24" s="41"/>
      <c r="AT24" s="41"/>
      <c r="AU24" s="41"/>
      <c r="AV24" s="41"/>
      <c r="AW24" s="41"/>
      <c r="AX24" s="41"/>
      <c r="AY24" s="41"/>
      <c r="AZ24" s="41"/>
      <c r="BA24" s="41"/>
      <c r="BB24" s="41"/>
      <c r="BC24" s="41"/>
      <c r="BD24" s="41"/>
      <c r="BE24" s="41"/>
      <c r="BF24" s="41"/>
      <c r="BG24" s="41"/>
      <c r="BH24" s="41"/>
      <c r="BI24" s="41"/>
      <c r="BJ24" s="41"/>
      <c r="BK24" s="41"/>
      <c r="BL24" s="41"/>
      <c r="BM24" s="41"/>
      <c r="BN24" s="41"/>
      <c r="BO24" s="41"/>
      <c r="BP24" s="41"/>
      <c r="BQ24" s="41"/>
      <c r="BR24" s="41"/>
      <c r="BS24" s="41"/>
      <c r="BT24" s="41"/>
      <c r="BU24" s="41"/>
      <c r="BV24" s="41"/>
      <c r="BW24" s="41"/>
      <c r="BX24" s="41"/>
      <c r="BY24" s="41"/>
      <c r="BZ24" s="41"/>
      <c r="CA24" s="41"/>
      <c r="CB24" s="41"/>
      <c r="CC24" s="41"/>
      <c r="CD24" s="41"/>
      <c r="CE24" s="41"/>
      <c r="CF24" s="41"/>
      <c r="CG24" s="41"/>
      <c r="CH24" s="41"/>
      <c r="CI24" s="41"/>
      <c r="CJ24" s="41"/>
      <c r="CK24" s="41"/>
      <c r="CL24" s="41"/>
      <c r="CM24" s="41"/>
      <c r="CN24" s="41"/>
      <c r="CO24" s="41"/>
      <c r="CP24" s="41"/>
      <c r="CQ24" s="41"/>
      <c r="CR24" s="41"/>
      <c r="CS24" s="41"/>
      <c r="CT24" s="41"/>
      <c r="CU24" s="41"/>
      <c r="CV24" s="41"/>
      <c r="CW24" s="41"/>
      <c r="CX24" s="41"/>
      <c r="CY24" s="41"/>
      <c r="CZ24" s="41"/>
      <c r="DA24" s="41"/>
      <c r="DB24" s="41"/>
      <c r="DC24" s="41"/>
      <c r="DD24" s="41"/>
      <c r="DE24" s="41"/>
      <c r="DF24" s="41"/>
      <c r="DG24" s="41"/>
      <c r="DH24" s="41"/>
      <c r="DI24" s="41"/>
      <c r="DJ24" s="41"/>
      <c r="DK24" s="41"/>
      <c r="DL24" s="41"/>
      <c r="DM24" s="41"/>
      <c r="DN24" s="41"/>
      <c r="DO24" s="41"/>
      <c r="DP24" s="41"/>
      <c r="DQ24" s="41"/>
      <c r="DR24" s="41"/>
      <c r="DS24" s="41"/>
      <c r="DT24" s="41"/>
      <c r="DU24" s="41"/>
      <c r="DV24" s="41"/>
      <c r="DW24" s="41"/>
      <c r="DX24" s="41"/>
      <c r="DY24" s="41"/>
      <c r="DZ24" s="41"/>
      <c r="EA24" s="41"/>
      <c r="EB24" s="41"/>
      <c r="EC24" s="41"/>
      <c r="ED24" s="41"/>
      <c r="EE24" s="41"/>
      <c r="EF24" s="41"/>
      <c r="EG24" s="41"/>
      <c r="EH24" s="41"/>
      <c r="EI24" s="41"/>
      <c r="EJ24" s="41"/>
      <c r="EK24" s="41"/>
      <c r="EL24" s="41"/>
      <c r="EM24" s="41"/>
      <c r="EN24" s="41"/>
      <c r="EO24" s="41"/>
      <c r="EP24" s="41"/>
      <c r="EQ24" s="41"/>
      <c r="ER24" s="41"/>
      <c r="ES24" s="41"/>
      <c r="ET24" s="41"/>
      <c r="EU24" s="41"/>
      <c r="EV24" s="41"/>
      <c r="EW24" s="41"/>
      <c r="EX24" s="41"/>
      <c r="EY24" s="41"/>
      <c r="EZ24" s="41"/>
      <c r="FA24" s="41"/>
      <c r="FB24" s="41"/>
      <c r="FC24" s="41"/>
      <c r="FD24" s="41"/>
      <c r="FE24" s="41"/>
      <c r="FF24" s="41"/>
      <c r="FG24" s="41"/>
      <c r="FH24" s="41"/>
      <c r="FI24" s="41"/>
      <c r="FJ24" s="41"/>
      <c r="FK24" s="41"/>
      <c r="FL24" s="41"/>
      <c r="FM24" s="41"/>
      <c r="FN24" s="41"/>
      <c r="FO24" s="41"/>
      <c r="FP24" s="41"/>
      <c r="FQ24" s="41"/>
      <c r="FR24" s="41"/>
      <c r="FS24" s="41"/>
      <c r="FT24" s="41"/>
      <c r="FU24" s="41"/>
      <c r="FV24" s="41"/>
      <c r="FW24" s="41"/>
      <c r="FX24" s="41"/>
      <c r="FY24" s="41"/>
      <c r="FZ24" s="41"/>
      <c r="GA24" s="41"/>
      <c r="GB24" s="41"/>
      <c r="GC24" s="41"/>
      <c r="GD24" s="41"/>
      <c r="GE24" s="41"/>
      <c r="GF24" s="41"/>
      <c r="GG24" s="41"/>
      <c r="GH24" s="41"/>
      <c r="GI24" s="41"/>
      <c r="GJ24" s="41"/>
      <c r="GK24" s="41"/>
      <c r="GL24" s="41"/>
      <c r="GM24" s="41"/>
      <c r="GN24" s="41"/>
      <c r="GO24" s="41"/>
      <c r="GP24" s="41"/>
      <c r="GQ24" s="41"/>
      <c r="GR24" s="41"/>
      <c r="GS24" s="41"/>
      <c r="GT24" s="41"/>
      <c r="GU24" s="41"/>
      <c r="GV24" s="41"/>
      <c r="GW24" s="41"/>
      <c r="GX24" s="41"/>
      <c r="GY24" s="41"/>
      <c r="GZ24" s="41"/>
      <c r="HA24" s="41"/>
      <c r="HB24" s="41"/>
      <c r="HC24" s="41"/>
      <c r="HD24" s="41"/>
      <c r="HE24" s="41"/>
      <c r="HF24" s="41"/>
      <c r="HG24" s="41"/>
      <c r="HH24" s="41"/>
      <c r="HI24" s="41"/>
      <c r="HJ24" s="41"/>
      <c r="HK24" s="41"/>
      <c r="HL24" s="41"/>
      <c r="HM24" s="41"/>
      <c r="HN24" s="41"/>
      <c r="HO24" s="41"/>
      <c r="HP24" s="41"/>
      <c r="HQ24" s="41"/>
      <c r="HR24" s="41"/>
      <c r="HS24" s="41"/>
      <c r="HT24" s="41"/>
      <c r="HU24" s="41"/>
      <c r="HV24" s="41"/>
      <c r="HW24" s="41"/>
      <c r="HX24" s="41"/>
      <c r="HY24" s="41"/>
      <c r="HZ24" s="41"/>
      <c r="IA24" s="41"/>
      <c r="IB24" s="41"/>
      <c r="IC24" s="41"/>
      <c r="ID24" s="41"/>
      <c r="IE24" s="41"/>
      <c r="IF24" s="41"/>
      <c r="IG24" s="41"/>
      <c r="IH24" s="41"/>
      <c r="II24" s="41"/>
      <c r="IJ24" s="41"/>
      <c r="IK24" s="41"/>
      <c r="IL24" s="41"/>
      <c r="IM24" s="41"/>
      <c r="IN24" s="41"/>
      <c r="IO24" s="41"/>
      <c r="IP24" s="41"/>
      <c r="IQ24" s="41"/>
      <c r="IR24" s="41"/>
      <c r="IS24" s="41"/>
      <c r="IT24" s="41"/>
      <c r="IU24" s="41"/>
      <c r="IV24" s="41"/>
    </row>
    <row r="25" spans="1:256" ht="12.75" customHeight="1" x14ac:dyDescent="0.15">
      <c r="A25" s="2"/>
      <c r="B25" s="99"/>
      <c r="C25" s="99"/>
      <c r="D25" s="100"/>
      <c r="E25" s="1"/>
      <c r="F25" s="27" t="s">
        <v>46</v>
      </c>
      <c r="G25" s="28">
        <v>235</v>
      </c>
      <c r="H25" s="18" t="s">
        <v>90</v>
      </c>
      <c r="I25" s="186"/>
      <c r="J25" s="26"/>
      <c r="K25" s="80"/>
      <c r="L25" s="18"/>
      <c r="M25" s="187"/>
      <c r="O25" s="80"/>
    </row>
    <row r="26" spans="1:256" ht="12.75" customHeight="1" x14ac:dyDescent="0.15">
      <c r="A26" s="98"/>
      <c r="B26" s="102"/>
      <c r="C26" s="102"/>
      <c r="D26" s="103"/>
      <c r="E26" s="1"/>
      <c r="F26" s="20" t="s">
        <v>75</v>
      </c>
      <c r="G26" s="21" t="s">
        <v>84</v>
      </c>
      <c r="H26" s="18"/>
      <c r="I26" s="31" t="s">
        <v>15</v>
      </c>
      <c r="J26" s="32">
        <v>0</v>
      </c>
      <c r="K26" s="18"/>
      <c r="L26" s="18"/>
      <c r="M26" s="80"/>
    </row>
    <row r="27" spans="1:256" ht="12.75" customHeight="1" x14ac:dyDescent="0.15">
      <c r="A27" s="101"/>
      <c r="B27" s="99"/>
      <c r="C27" s="99"/>
      <c r="D27" s="100"/>
      <c r="E27" s="1"/>
      <c r="F27" s="24" t="s">
        <v>14</v>
      </c>
      <c r="G27" s="25">
        <v>135</v>
      </c>
      <c r="H27" s="18" t="s">
        <v>90</v>
      </c>
      <c r="I27" s="1"/>
      <c r="J27" s="18"/>
      <c r="K27" s="18"/>
      <c r="L27" s="18"/>
      <c r="M27" s="80"/>
      <c r="O27" s="80"/>
      <c r="P27" s="80"/>
    </row>
    <row r="28" spans="1:256" ht="12.75" customHeight="1" x14ac:dyDescent="0.15">
      <c r="A28" s="98"/>
      <c r="B28" s="99"/>
      <c r="C28" s="99"/>
      <c r="D28" s="100"/>
      <c r="E28" s="1"/>
      <c r="F28" s="20" t="s">
        <v>71</v>
      </c>
      <c r="G28" s="21" t="s">
        <v>84</v>
      </c>
      <c r="H28" s="18"/>
      <c r="I28" s="31" t="s">
        <v>17</v>
      </c>
      <c r="J28" s="32">
        <v>100</v>
      </c>
      <c r="K28" s="18" t="s">
        <v>86</v>
      </c>
      <c r="L28" s="18"/>
      <c r="M28" s="80"/>
      <c r="O28" s="80"/>
    </row>
    <row r="29" spans="1:256" ht="14" customHeight="1" x14ac:dyDescent="0.15">
      <c r="A29" s="98"/>
      <c r="B29" s="99"/>
      <c r="C29" s="99"/>
      <c r="D29" s="100"/>
      <c r="F29" s="27" t="s">
        <v>16</v>
      </c>
      <c r="G29" s="28">
        <v>574</v>
      </c>
      <c r="H29" s="18" t="s">
        <v>90</v>
      </c>
      <c r="I29" s="37" t="s">
        <v>61</v>
      </c>
      <c r="J29" s="18"/>
      <c r="K29" s="18"/>
      <c r="O29" s="80"/>
      <c r="P29" s="80"/>
    </row>
    <row r="30" spans="1:256" ht="12.75" customHeight="1" x14ac:dyDescent="0.15">
      <c r="A30" s="98"/>
      <c r="B30" s="99"/>
      <c r="C30" s="99"/>
      <c r="D30" s="100"/>
      <c r="E30" s="1"/>
      <c r="F30" s="20" t="s">
        <v>73</v>
      </c>
      <c r="G30" s="21" t="s">
        <v>87</v>
      </c>
      <c r="H30" s="18"/>
      <c r="I30" s="31" t="s">
        <v>18</v>
      </c>
      <c r="J30" s="32">
        <v>0</v>
      </c>
      <c r="K30" s="18"/>
      <c r="L30" s="80"/>
    </row>
    <row r="31" spans="1:256" ht="12.75" customHeight="1" x14ac:dyDescent="0.15">
      <c r="A31" s="98"/>
      <c r="B31" s="99"/>
      <c r="C31" s="99"/>
      <c r="D31" s="100"/>
      <c r="E31" s="1"/>
      <c r="F31" s="24" t="s">
        <v>45</v>
      </c>
      <c r="G31" s="25">
        <v>620</v>
      </c>
      <c r="H31" s="19" t="s">
        <v>90</v>
      </c>
      <c r="I31" s="31"/>
      <c r="J31" s="32"/>
      <c r="K31" s="19"/>
      <c r="L31" s="18"/>
      <c r="M31" s="80"/>
    </row>
    <row r="32" spans="1:256" ht="12.75" customHeight="1" x14ac:dyDescent="0.15">
      <c r="A32" s="98"/>
      <c r="B32" s="99"/>
      <c r="C32" s="99"/>
      <c r="D32" s="100"/>
      <c r="E32" s="18"/>
      <c r="F32" s="20" t="s">
        <v>67</v>
      </c>
      <c r="G32" s="26"/>
      <c r="H32" s="18"/>
      <c r="I32" s="31" t="s">
        <v>62</v>
      </c>
      <c r="J32" s="32">
        <v>70</v>
      </c>
      <c r="K32" s="19" t="s">
        <v>90</v>
      </c>
      <c r="L32" s="18"/>
      <c r="M32" s="80"/>
      <c r="O32" s="80"/>
    </row>
    <row r="33" spans="1:19" ht="12.75" customHeight="1" x14ac:dyDescent="0.15">
      <c r="A33" s="98"/>
      <c r="B33" s="99"/>
      <c r="C33" s="99"/>
      <c r="D33" s="100"/>
      <c r="E33" s="1"/>
      <c r="F33" s="24" t="s">
        <v>20</v>
      </c>
      <c r="G33" s="25">
        <v>185</v>
      </c>
      <c r="H33" s="19" t="s">
        <v>90</v>
      </c>
      <c r="I33" s="37" t="s">
        <v>52</v>
      </c>
      <c r="J33" s="18"/>
      <c r="K33" s="19"/>
      <c r="L33" s="18"/>
      <c r="M33" s="80"/>
    </row>
    <row r="34" spans="1:19" ht="12.75" customHeight="1" x14ac:dyDescent="0.15">
      <c r="A34" s="98"/>
      <c r="B34" s="1"/>
      <c r="C34" s="1"/>
      <c r="D34" s="91"/>
      <c r="E34" s="1"/>
      <c r="F34" s="20" t="s">
        <v>66</v>
      </c>
      <c r="G34" s="26"/>
      <c r="H34" s="18"/>
      <c r="I34" s="31" t="s">
        <v>19</v>
      </c>
      <c r="J34" s="32">
        <v>190</v>
      </c>
      <c r="K34" s="18" t="s">
        <v>90</v>
      </c>
      <c r="L34" s="80"/>
      <c r="M34" s="80"/>
      <c r="N34" s="187"/>
    </row>
    <row r="35" spans="1:19" ht="12.75" customHeight="1" x14ac:dyDescent="0.15">
      <c r="A35" s="2"/>
      <c r="B35" s="79"/>
      <c r="C35" s="1"/>
      <c r="D35" s="94"/>
      <c r="E35" s="1"/>
      <c r="F35" s="35" t="s">
        <v>49</v>
      </c>
      <c r="G35" s="177">
        <v>75</v>
      </c>
      <c r="H35" s="19" t="s">
        <v>90</v>
      </c>
      <c r="I35" s="33" t="s">
        <v>85</v>
      </c>
      <c r="J35" s="18"/>
      <c r="K35" s="18"/>
      <c r="L35" s="18"/>
      <c r="M35" s="80"/>
      <c r="O35" s="80"/>
    </row>
    <row r="36" spans="1:19" ht="12.75" customHeight="1" x14ac:dyDescent="0.15">
      <c r="A36" s="2"/>
      <c r="B36" s="1"/>
      <c r="C36" s="1"/>
      <c r="D36" s="91"/>
      <c r="E36" s="1"/>
      <c r="F36" s="33" t="s">
        <v>61</v>
      </c>
      <c r="G36" s="18"/>
      <c r="H36" s="18"/>
      <c r="I36" s="31" t="s">
        <v>21</v>
      </c>
      <c r="J36" s="32">
        <v>115</v>
      </c>
      <c r="K36" s="18" t="s">
        <v>90</v>
      </c>
      <c r="L36" s="18"/>
      <c r="M36" s="80"/>
      <c r="N36" s="187"/>
      <c r="O36" s="80"/>
    </row>
    <row r="37" spans="1:19" ht="12.75" customHeight="1" x14ac:dyDescent="0.15">
      <c r="A37" s="2"/>
      <c r="B37" s="1"/>
      <c r="C37" s="18"/>
      <c r="D37" s="91"/>
      <c r="E37" s="1"/>
      <c r="F37" s="35" t="s">
        <v>42</v>
      </c>
      <c r="G37" s="175">
        <v>100</v>
      </c>
      <c r="H37" s="19" t="s">
        <v>90</v>
      </c>
      <c r="I37" s="33" t="s">
        <v>35</v>
      </c>
      <c r="J37" s="34"/>
      <c r="K37" s="18"/>
      <c r="L37" s="18"/>
      <c r="M37" s="80"/>
    </row>
    <row r="38" spans="1:19" ht="12.75" customHeight="1" x14ac:dyDescent="0.15">
      <c r="A38" s="2"/>
      <c r="B38" s="1"/>
      <c r="C38" s="1"/>
      <c r="D38" s="91"/>
      <c r="E38" s="1"/>
      <c r="F38" s="33" t="s">
        <v>43</v>
      </c>
      <c r="H38" s="18"/>
      <c r="I38" s="33"/>
      <c r="J38" s="34"/>
      <c r="K38" s="18"/>
      <c r="L38" s="18"/>
      <c r="M38" s="80"/>
      <c r="O38" s="80"/>
    </row>
    <row r="39" spans="1:19" ht="12.75" customHeight="1" x14ac:dyDescent="0.15">
      <c r="A39" s="2"/>
      <c r="B39" s="1"/>
      <c r="C39" s="1"/>
      <c r="D39" s="91"/>
      <c r="E39" s="1"/>
      <c r="F39" s="31" t="s">
        <v>63</v>
      </c>
      <c r="G39" s="32">
        <v>33</v>
      </c>
      <c r="H39" s="1" t="s">
        <v>90</v>
      </c>
      <c r="I39" s="31" t="s">
        <v>38</v>
      </c>
      <c r="J39" s="32">
        <v>0</v>
      </c>
      <c r="K39" s="18"/>
      <c r="L39" s="18"/>
      <c r="M39" s="80"/>
    </row>
    <row r="40" spans="1:19" ht="12.75" customHeight="1" x14ac:dyDescent="0.15">
      <c r="A40" s="2"/>
      <c r="B40" s="1"/>
      <c r="C40" s="1"/>
      <c r="D40" s="91"/>
      <c r="E40" s="1"/>
      <c r="F40" s="33" t="s">
        <v>77</v>
      </c>
      <c r="G40" s="21" t="s">
        <v>84</v>
      </c>
      <c r="H40" s="18"/>
      <c r="I40" s="37"/>
      <c r="J40" s="34"/>
      <c r="K40" s="18"/>
      <c r="L40" s="18"/>
      <c r="M40" s="80"/>
      <c r="O40" s="80"/>
    </row>
    <row r="41" spans="1:19" ht="12.75" customHeight="1" x14ac:dyDescent="0.15">
      <c r="A41" s="2"/>
      <c r="B41" s="1"/>
      <c r="C41" s="1"/>
      <c r="D41" s="91"/>
      <c r="E41" s="1"/>
      <c r="F41" s="31" t="s">
        <v>25</v>
      </c>
      <c r="G41" s="32">
        <v>20</v>
      </c>
      <c r="H41" s="19" t="s">
        <v>64</v>
      </c>
      <c r="I41" s="35" t="s">
        <v>22</v>
      </c>
      <c r="J41" s="36">
        <v>600</v>
      </c>
      <c r="K41" s="1" t="s">
        <v>90</v>
      </c>
      <c r="L41" s="18"/>
      <c r="M41" s="80"/>
    </row>
    <row r="42" spans="1:19" ht="12.75" customHeight="1" x14ac:dyDescent="0.15">
      <c r="A42" s="2"/>
      <c r="B42" s="1"/>
      <c r="C42" s="1"/>
      <c r="D42" s="91"/>
      <c r="E42" s="1"/>
      <c r="F42" s="66" t="s">
        <v>33</v>
      </c>
      <c r="G42" s="26"/>
      <c r="H42" s="1"/>
      <c r="I42" s="96" t="s">
        <v>70</v>
      </c>
      <c r="J42" s="21" t="s">
        <v>87</v>
      </c>
      <c r="K42" s="18"/>
      <c r="L42" s="18"/>
      <c r="M42" s="80"/>
      <c r="O42" s="165"/>
    </row>
    <row r="43" spans="1:19" ht="12.75" customHeight="1" x14ac:dyDescent="0.15">
      <c r="A43" s="2"/>
      <c r="B43" s="1"/>
      <c r="C43" s="1"/>
      <c r="D43" s="91"/>
      <c r="E43" s="1"/>
      <c r="F43" s="185"/>
      <c r="G43" s="1"/>
      <c r="H43" s="18"/>
      <c r="I43" s="37"/>
      <c r="J43" s="21"/>
      <c r="K43" s="18"/>
      <c r="L43" s="18"/>
      <c r="M43" s="80"/>
    </row>
    <row r="44" spans="1:19" ht="12.75" customHeight="1" x14ac:dyDescent="0.15">
      <c r="A44" s="2"/>
      <c r="E44" s="1"/>
      <c r="F44" s="35" t="s">
        <v>47</v>
      </c>
      <c r="G44" s="36">
        <v>245</v>
      </c>
      <c r="H44" s="18" t="s">
        <v>90</v>
      </c>
      <c r="I44" s="31" t="s">
        <v>23</v>
      </c>
      <c r="J44" s="32">
        <v>12.83</v>
      </c>
      <c r="K44" s="80" t="s">
        <v>79</v>
      </c>
      <c r="L44" s="18"/>
      <c r="M44" s="80"/>
    </row>
    <row r="45" spans="1:19" ht="12.75" customHeight="1" x14ac:dyDescent="0.15">
      <c r="A45" s="2"/>
      <c r="B45" s="1"/>
      <c r="C45" s="1"/>
      <c r="D45" s="91"/>
      <c r="E45" s="1"/>
      <c r="F45" s="33" t="s">
        <v>48</v>
      </c>
      <c r="G45" s="21"/>
      <c r="H45" s="18"/>
      <c r="I45" s="31" t="s">
        <v>24</v>
      </c>
      <c r="J45" s="32">
        <v>194</v>
      </c>
      <c r="K45" s="19" t="s">
        <v>79</v>
      </c>
      <c r="L45" s="18"/>
      <c r="M45" s="80"/>
    </row>
    <row r="46" spans="1:19" ht="12.75" customHeight="1" x14ac:dyDescent="0.15">
      <c r="A46" s="2"/>
      <c r="B46" s="1"/>
      <c r="C46" s="1"/>
      <c r="D46" s="91"/>
      <c r="E46" s="1"/>
      <c r="F46" s="1"/>
      <c r="G46" s="1"/>
      <c r="H46" s="1"/>
      <c r="I46" s="1"/>
      <c r="J46" s="18"/>
      <c r="K46" s="18"/>
      <c r="L46" s="18"/>
      <c r="M46" s="80"/>
    </row>
    <row r="47" spans="1:19" ht="14" customHeight="1" x14ac:dyDescent="0.15">
      <c r="B47" s="1"/>
      <c r="C47" s="1"/>
      <c r="D47" s="91"/>
      <c r="F47" s="117" t="s">
        <v>31</v>
      </c>
      <c r="G47" s="118">
        <v>10</v>
      </c>
      <c r="H47" s="1" t="s">
        <v>89</v>
      </c>
      <c r="I47" s="84" t="s">
        <v>38</v>
      </c>
      <c r="J47" s="86">
        <v>0</v>
      </c>
      <c r="K47" s="18"/>
      <c r="L47" s="18"/>
      <c r="M47" s="80"/>
      <c r="S47" s="80">
        <f>G15-255.22</f>
        <v>523.78</v>
      </c>
    </row>
    <row r="48" spans="1:19" ht="12.75" customHeight="1" x14ac:dyDescent="0.15">
      <c r="A48" s="2"/>
      <c r="B48" s="1"/>
      <c r="C48" s="1"/>
      <c r="D48" s="91"/>
      <c r="E48" s="1"/>
      <c r="F48" s="37" t="s">
        <v>88</v>
      </c>
      <c r="G48" s="1"/>
      <c r="H48" s="18"/>
      <c r="I48" s="19" t="s">
        <v>38</v>
      </c>
      <c r="J48" s="18">
        <v>0</v>
      </c>
      <c r="K48" s="18"/>
      <c r="L48" s="18"/>
      <c r="M48" s="80"/>
    </row>
    <row r="49" spans="1:13" ht="12.75" customHeight="1" x14ac:dyDescent="0.15">
      <c r="A49" s="2"/>
      <c r="B49" s="1"/>
      <c r="C49" s="1"/>
      <c r="D49" s="91"/>
      <c r="E49" s="1"/>
      <c r="F49" s="1"/>
      <c r="G49" s="1"/>
      <c r="H49" s="1"/>
      <c r="I49" s="38" t="s">
        <v>38</v>
      </c>
      <c r="J49" s="32">
        <v>0</v>
      </c>
      <c r="K49" s="18"/>
      <c r="L49" s="18"/>
    </row>
    <row r="50" spans="1:13" ht="12.75" customHeight="1" x14ac:dyDescent="0.15">
      <c r="A50" s="2"/>
      <c r="B50" s="1"/>
      <c r="C50" s="1"/>
      <c r="D50" s="91"/>
      <c r="E50" s="1"/>
      <c r="F50" s="123" t="s">
        <v>32</v>
      </c>
      <c r="G50" s="124">
        <v>150</v>
      </c>
      <c r="H50" s="1" t="s">
        <v>64</v>
      </c>
      <c r="I50" s="88" t="s">
        <v>38</v>
      </c>
      <c r="J50" s="89">
        <v>0</v>
      </c>
      <c r="K50" s="18"/>
    </row>
    <row r="51" spans="1:13" ht="12.75" customHeight="1" x14ac:dyDescent="0.15">
      <c r="A51" s="2"/>
      <c r="B51" s="104"/>
      <c r="C51" s="1"/>
      <c r="D51" s="91"/>
      <c r="E51" s="1"/>
      <c r="F51" s="37" t="s">
        <v>68</v>
      </c>
      <c r="H51" s="1"/>
      <c r="I51" s="85" t="s">
        <v>53</v>
      </c>
      <c r="J51" s="87">
        <v>0</v>
      </c>
      <c r="K51" s="18"/>
      <c r="L51" s="18"/>
    </row>
    <row r="52" spans="1:13" ht="12.75" customHeight="1" x14ac:dyDescent="0.15">
      <c r="A52" s="81"/>
      <c r="B52" s="104"/>
      <c r="C52" s="104"/>
      <c r="D52" s="91"/>
      <c r="E52" s="1"/>
      <c r="F52" s="1"/>
      <c r="G52" s="1"/>
      <c r="H52" s="1"/>
      <c r="I52" s="19" t="s">
        <v>76</v>
      </c>
      <c r="J52" s="1">
        <v>3500</v>
      </c>
      <c r="K52" s="107"/>
      <c r="L52" s="107"/>
      <c r="M52" s="165"/>
    </row>
    <row r="53" spans="1:13" ht="12.75" customHeight="1" x14ac:dyDescent="0.15">
      <c r="A53" s="81"/>
      <c r="B53" s="104"/>
      <c r="C53" s="1"/>
      <c r="D53" s="91"/>
      <c r="E53" s="1"/>
      <c r="F53" s="126" t="s">
        <v>36</v>
      </c>
      <c r="G53" s="18">
        <v>6</v>
      </c>
      <c r="H53" s="1"/>
      <c r="I53" s="19" t="s">
        <v>38</v>
      </c>
      <c r="J53" s="1">
        <v>0</v>
      </c>
      <c r="K53" s="1"/>
      <c r="L53" s="18"/>
      <c r="M53" s="80"/>
    </row>
    <row r="54" spans="1:13" ht="12.75" customHeight="1" x14ac:dyDescent="0.15">
      <c r="A54" s="81"/>
      <c r="B54" s="1"/>
      <c r="C54" s="1"/>
      <c r="D54" s="91"/>
      <c r="E54" s="1"/>
      <c r="F54" s="37" t="s">
        <v>37</v>
      </c>
      <c r="G54" s="1"/>
      <c r="H54" s="1"/>
      <c r="I54" s="105" t="s">
        <v>83</v>
      </c>
      <c r="J54" s="106">
        <v>2131</v>
      </c>
      <c r="K54" s="165"/>
      <c r="L54" s="18"/>
      <c r="M54" s="80"/>
    </row>
    <row r="55" spans="1:13" ht="12.75" customHeight="1" x14ac:dyDescent="0.15">
      <c r="A55" s="2"/>
      <c r="B55" s="1"/>
      <c r="C55" s="1"/>
      <c r="D55" s="91"/>
      <c r="E55" s="1"/>
      <c r="F55" s="1"/>
      <c r="G55" s="1"/>
      <c r="H55" s="1"/>
      <c r="I55" s="1" t="s">
        <v>109</v>
      </c>
      <c r="J55" s="107">
        <v>500</v>
      </c>
      <c r="K55" s="107"/>
      <c r="L55" s="107"/>
      <c r="M55" s="80"/>
    </row>
    <row r="56" spans="1:13" ht="12.75" customHeight="1" x14ac:dyDescent="0.15">
      <c r="A56" s="2"/>
      <c r="B56" s="1"/>
      <c r="C56" s="1"/>
      <c r="D56" s="181"/>
      <c r="E56" s="1"/>
      <c r="F56" s="1"/>
      <c r="G56" s="1"/>
      <c r="H56" s="1"/>
      <c r="I56" s="133" t="s">
        <v>39</v>
      </c>
      <c r="J56" s="134">
        <v>0</v>
      </c>
      <c r="K56" s="107"/>
      <c r="L56" s="18"/>
    </row>
    <row r="57" spans="1:13" ht="12.75" customHeight="1" x14ac:dyDescent="0.15">
      <c r="A57" s="2"/>
      <c r="B57" s="1"/>
      <c r="C57" s="1"/>
      <c r="D57" s="91"/>
      <c r="E57" s="1"/>
      <c r="F57" s="1"/>
      <c r="G57" s="1"/>
      <c r="H57" s="1"/>
      <c r="I57" s="1"/>
      <c r="J57" s="1"/>
      <c r="K57" s="107"/>
      <c r="L57" s="1"/>
      <c r="M57" s="80"/>
    </row>
    <row r="58" spans="1:13" ht="12.75" customHeight="1" x14ac:dyDescent="0.15">
      <c r="A58" s="2"/>
      <c r="B58" s="1"/>
      <c r="C58" s="1"/>
      <c r="D58" s="91"/>
      <c r="E58" s="1"/>
      <c r="F58" s="18"/>
      <c r="G58" s="1"/>
      <c r="H58" s="1"/>
      <c r="I58" s="1" t="s">
        <v>54</v>
      </c>
      <c r="J58" s="1">
        <v>145</v>
      </c>
      <c r="K58" s="107" t="s">
        <v>90</v>
      </c>
      <c r="L58" s="18"/>
    </row>
    <row r="59" spans="1:13" ht="12.75" customHeight="1" x14ac:dyDescent="0.15">
      <c r="A59" s="2"/>
      <c r="B59" s="1"/>
      <c r="C59" s="1"/>
      <c r="D59" s="91"/>
      <c r="E59" s="1"/>
      <c r="F59" s="1"/>
      <c r="G59" s="1"/>
      <c r="H59" s="1"/>
      <c r="I59" s="37" t="s">
        <v>65</v>
      </c>
      <c r="J59" s="221" t="s">
        <v>87</v>
      </c>
      <c r="K59" s="18"/>
      <c r="L59" s="1"/>
      <c r="M59" s="165"/>
    </row>
    <row r="60" spans="1:13" ht="12.75" customHeight="1" x14ac:dyDescent="0.15">
      <c r="A60" s="2"/>
      <c r="B60" s="1"/>
      <c r="C60" s="1"/>
      <c r="D60" s="91"/>
      <c r="E60" s="1"/>
      <c r="F60" s="1"/>
      <c r="G60" s="1"/>
      <c r="H60" s="1"/>
      <c r="I60" s="1"/>
      <c r="J60" s="1"/>
      <c r="K60" s="1"/>
      <c r="L60" s="1"/>
    </row>
    <row r="61" spans="1:13" ht="12.75" customHeight="1" x14ac:dyDescent="0.15">
      <c r="A61" s="2"/>
      <c r="B61" s="1"/>
      <c r="C61" s="1"/>
      <c r="D61" s="91"/>
      <c r="E61" s="1"/>
      <c r="F61" s="1"/>
      <c r="G61" s="1"/>
      <c r="H61" s="1"/>
      <c r="I61" s="1"/>
      <c r="J61" s="1"/>
      <c r="K61" s="1"/>
      <c r="L61" s="1"/>
    </row>
    <row r="62" spans="1:13" ht="12.75" customHeight="1" x14ac:dyDescent="0.15">
      <c r="A62" s="2"/>
      <c r="B62" s="1"/>
      <c r="C62" s="1"/>
      <c r="D62" s="91"/>
      <c r="E62" s="1"/>
      <c r="F62" s="1"/>
      <c r="G62" s="1"/>
      <c r="H62" s="1"/>
      <c r="I62" s="1"/>
      <c r="J62" s="1"/>
      <c r="K62" s="1"/>
      <c r="L62" s="1"/>
      <c r="M62" s="80"/>
    </row>
    <row r="63" spans="1:13" ht="12.75" customHeight="1" x14ac:dyDescent="0.15">
      <c r="A63" s="2"/>
      <c r="B63" s="1"/>
      <c r="C63" s="1"/>
      <c r="D63" s="91"/>
      <c r="E63" s="1"/>
      <c r="F63" s="1"/>
      <c r="G63" s="1"/>
      <c r="H63" s="1"/>
      <c r="I63" s="1"/>
      <c r="J63" s="1"/>
      <c r="K63" s="1"/>
      <c r="L63" s="1"/>
    </row>
    <row r="64" spans="1:13" ht="12.75" customHeight="1" x14ac:dyDescent="0.15">
      <c r="A64" s="2"/>
      <c r="B64" s="1"/>
      <c r="C64" s="1"/>
      <c r="D64" s="91"/>
      <c r="E64" s="1"/>
      <c r="F64" s="1"/>
      <c r="G64" s="1"/>
      <c r="H64" s="1"/>
      <c r="I64" s="1"/>
      <c r="J64" s="1"/>
      <c r="K64" s="1"/>
      <c r="L64" s="1"/>
    </row>
    <row r="65" spans="1:12" ht="12.75" customHeight="1" x14ac:dyDescent="0.15">
      <c r="A65" s="2"/>
      <c r="B65" s="1"/>
      <c r="C65" s="1"/>
      <c r="D65" s="91"/>
      <c r="E65" s="1"/>
      <c r="F65" s="1"/>
      <c r="G65" s="1"/>
      <c r="H65" s="1"/>
      <c r="I65" s="1"/>
      <c r="J65" s="1"/>
      <c r="K65" s="1"/>
      <c r="L65" s="1"/>
    </row>
    <row r="66" spans="1:12" ht="12.75" customHeight="1" x14ac:dyDescent="0.15">
      <c r="A66" s="2"/>
      <c r="B66" s="1"/>
      <c r="C66" s="1"/>
      <c r="D66" s="91"/>
      <c r="E66" s="1"/>
      <c r="F66" s="1"/>
      <c r="G66" s="1"/>
      <c r="H66" s="1"/>
      <c r="I66" s="1"/>
      <c r="J66" s="1"/>
      <c r="K66" s="1"/>
      <c r="L66" s="1"/>
    </row>
    <row r="67" spans="1:12" ht="12.75" customHeight="1" x14ac:dyDescent="0.15">
      <c r="A67" s="2"/>
      <c r="B67" s="1"/>
      <c r="C67" s="1"/>
      <c r="D67" s="91"/>
      <c r="E67" s="1"/>
      <c r="F67" s="1"/>
      <c r="G67" s="1"/>
      <c r="H67" s="1"/>
      <c r="I67" s="1"/>
      <c r="J67" s="1"/>
      <c r="K67" s="1"/>
      <c r="L67" s="1"/>
    </row>
    <row r="68" spans="1:12" ht="12.75" customHeight="1" x14ac:dyDescent="0.15">
      <c r="A68" s="2"/>
      <c r="B68" s="1"/>
      <c r="C68" s="1"/>
      <c r="D68" s="91"/>
      <c r="E68" s="1"/>
      <c r="F68" s="1"/>
      <c r="G68" s="1"/>
      <c r="H68" s="1"/>
      <c r="I68" s="1"/>
      <c r="J68" s="1"/>
      <c r="K68" s="1"/>
      <c r="L68" s="1"/>
    </row>
    <row r="69" spans="1:12" ht="12.75" customHeight="1" x14ac:dyDescent="0.15">
      <c r="A69" s="2"/>
      <c r="B69" s="1"/>
      <c r="C69" s="1"/>
      <c r="D69" s="91"/>
      <c r="E69" s="1"/>
      <c r="F69" s="1"/>
      <c r="G69" s="1"/>
      <c r="H69" s="1"/>
      <c r="I69" s="1"/>
      <c r="J69" s="1"/>
      <c r="K69" s="1"/>
      <c r="L69" s="1"/>
    </row>
    <row r="70" spans="1:12" ht="12.75" customHeight="1" x14ac:dyDescent="0.15">
      <c r="A70" s="2"/>
      <c r="B70" s="1"/>
      <c r="C70" s="1"/>
      <c r="D70" s="91"/>
      <c r="E70" s="1"/>
      <c r="F70" s="1"/>
      <c r="G70" s="1"/>
      <c r="H70" s="1"/>
      <c r="I70" s="1"/>
      <c r="J70" s="1"/>
      <c r="K70" s="1"/>
      <c r="L70" s="1"/>
    </row>
    <row r="71" spans="1:12" ht="12.75" customHeight="1" x14ac:dyDescent="0.15">
      <c r="A71" s="2"/>
      <c r="B71" s="1"/>
      <c r="C71" s="1"/>
      <c r="D71" s="91"/>
      <c r="E71" s="1"/>
      <c r="F71" s="1"/>
      <c r="G71" s="1"/>
      <c r="H71" s="1"/>
      <c r="I71" s="1"/>
      <c r="J71" s="1"/>
      <c r="K71" s="1"/>
      <c r="L71" s="1"/>
    </row>
    <row r="72" spans="1:12" ht="12.75" customHeight="1" x14ac:dyDescent="0.15">
      <c r="A72" s="2"/>
      <c r="B72" s="1"/>
      <c r="C72" s="1"/>
      <c r="D72" s="91"/>
      <c r="E72" s="1"/>
      <c r="F72" s="1"/>
      <c r="G72" s="1"/>
      <c r="H72" s="1"/>
      <c r="I72" s="1"/>
      <c r="J72" s="1"/>
      <c r="K72" s="1"/>
      <c r="L72" s="1"/>
    </row>
    <row r="73" spans="1:12" ht="12.75" customHeight="1" x14ac:dyDescent="0.15">
      <c r="A73" s="2"/>
      <c r="B73" s="1"/>
      <c r="C73" s="1"/>
      <c r="D73" s="91"/>
      <c r="E73" s="1"/>
      <c r="F73" s="1"/>
      <c r="G73" s="1"/>
      <c r="H73" s="1"/>
      <c r="I73" s="1"/>
      <c r="J73" s="1"/>
      <c r="K73" s="1"/>
      <c r="L73" s="1"/>
    </row>
    <row r="74" spans="1:12" ht="12.75" customHeight="1" x14ac:dyDescent="0.15">
      <c r="A74" s="2"/>
      <c r="B74" s="1"/>
      <c r="C74" s="1"/>
      <c r="D74" s="91"/>
      <c r="E74" s="1"/>
      <c r="F74" s="1"/>
      <c r="G74" s="1"/>
      <c r="H74" s="1"/>
      <c r="I74" s="1"/>
      <c r="J74" s="1"/>
      <c r="K74" s="1"/>
      <c r="L74" s="1"/>
    </row>
    <row r="75" spans="1:12" ht="12.75" customHeight="1" x14ac:dyDescent="0.15">
      <c r="A75" s="2"/>
      <c r="B75" s="1"/>
      <c r="C75" s="1"/>
      <c r="D75" s="91"/>
      <c r="E75" s="1"/>
      <c r="F75" s="1"/>
      <c r="G75" s="1"/>
      <c r="H75" s="1"/>
      <c r="I75" s="1"/>
      <c r="J75" s="1"/>
      <c r="K75" s="1"/>
      <c r="L75" s="1"/>
    </row>
    <row r="76" spans="1:12" ht="12.75" customHeight="1" x14ac:dyDescent="0.15">
      <c r="A76" s="2"/>
      <c r="B76" s="1"/>
      <c r="C76" s="1"/>
      <c r="D76" s="91"/>
      <c r="E76" s="1"/>
      <c r="F76" s="1"/>
      <c r="G76" s="1"/>
      <c r="H76" s="1"/>
      <c r="I76" s="1"/>
      <c r="J76" s="1"/>
      <c r="K76" s="1"/>
      <c r="L76" s="1"/>
    </row>
    <row r="77" spans="1:12" ht="12.75" customHeight="1" x14ac:dyDescent="0.15">
      <c r="A77" s="2"/>
      <c r="B77" s="1"/>
      <c r="C77" s="1"/>
      <c r="D77" s="91"/>
      <c r="E77" s="1"/>
      <c r="F77" s="1"/>
      <c r="G77" s="1"/>
      <c r="H77" s="1"/>
      <c r="I77" s="1"/>
      <c r="J77" s="1"/>
      <c r="K77" s="1"/>
      <c r="L77" s="1"/>
    </row>
    <row r="78" spans="1:12" ht="12.75" customHeight="1" x14ac:dyDescent="0.15">
      <c r="A78" s="2"/>
      <c r="B78" s="1"/>
      <c r="C78" s="1"/>
      <c r="D78" s="91"/>
      <c r="E78" s="1"/>
      <c r="F78" s="1"/>
      <c r="G78" s="1"/>
      <c r="H78" s="1"/>
      <c r="I78" s="1"/>
      <c r="J78" s="1"/>
      <c r="K78" s="1"/>
      <c r="L78" s="1"/>
    </row>
    <row r="79" spans="1:12" ht="12.75" customHeight="1" x14ac:dyDescent="0.15">
      <c r="A79" s="2"/>
      <c r="B79" s="1"/>
      <c r="C79" s="1"/>
      <c r="D79" s="91"/>
      <c r="E79" s="1"/>
      <c r="F79" s="1"/>
      <c r="G79" s="1"/>
      <c r="H79" s="1"/>
      <c r="I79" s="1"/>
      <c r="J79" s="1"/>
      <c r="K79" s="1"/>
      <c r="L79" s="1"/>
    </row>
    <row r="80" spans="1:12" ht="12.75" customHeight="1" x14ac:dyDescent="0.15">
      <c r="A80" s="2"/>
      <c r="B80" s="1"/>
      <c r="C80" s="1"/>
      <c r="D80" s="91"/>
      <c r="E80" s="1"/>
      <c r="F80" s="1"/>
      <c r="G80" s="1"/>
      <c r="H80" s="1"/>
      <c r="I80" s="1"/>
      <c r="J80" s="1"/>
      <c r="K80" s="1"/>
      <c r="L80" s="1"/>
    </row>
    <row r="81" spans="1:12" ht="12.75" customHeight="1" x14ac:dyDescent="0.15">
      <c r="A81" s="2"/>
      <c r="B81" s="1"/>
      <c r="C81" s="1"/>
      <c r="D81" s="91"/>
      <c r="E81" s="1"/>
      <c r="F81" s="1"/>
      <c r="G81" s="1"/>
      <c r="H81" s="1"/>
      <c r="I81" s="1"/>
      <c r="J81" s="1"/>
      <c r="K81" s="1"/>
      <c r="L81" s="1"/>
    </row>
    <row r="82" spans="1:12" ht="12.75" customHeight="1" x14ac:dyDescent="0.15">
      <c r="A82" s="2"/>
      <c r="B82" s="1"/>
      <c r="C82" s="1"/>
      <c r="D82" s="91"/>
      <c r="E82" s="1"/>
      <c r="F82" s="1"/>
      <c r="G82" s="1"/>
      <c r="H82" s="1"/>
      <c r="I82" s="1"/>
      <c r="J82" s="1"/>
      <c r="K82" s="1"/>
      <c r="L82" s="1"/>
    </row>
    <row r="83" spans="1:12" ht="12.75" customHeight="1" x14ac:dyDescent="0.15">
      <c r="A83" s="2"/>
      <c r="B83" s="1"/>
      <c r="C83" s="1"/>
      <c r="D83" s="91"/>
      <c r="E83" s="1"/>
      <c r="F83" s="1"/>
      <c r="G83" s="1"/>
      <c r="H83" s="1"/>
      <c r="I83" s="1"/>
      <c r="J83" s="1"/>
      <c r="K83" s="1"/>
      <c r="L83" s="1"/>
    </row>
    <row r="84" spans="1:12" ht="12.75" customHeight="1" x14ac:dyDescent="0.15">
      <c r="A84" s="2"/>
      <c r="B84" s="1"/>
      <c r="C84" s="1"/>
      <c r="D84" s="91"/>
      <c r="E84" s="1"/>
      <c r="F84" s="1"/>
      <c r="G84" s="1"/>
      <c r="H84" s="1"/>
      <c r="I84" s="1"/>
      <c r="J84" s="1"/>
      <c r="K84" s="1"/>
      <c r="L84" s="1"/>
    </row>
    <row r="85" spans="1:12" ht="12.75" customHeight="1" x14ac:dyDescent="0.15">
      <c r="A85" s="2"/>
      <c r="B85" s="1"/>
      <c r="C85" s="1"/>
      <c r="D85" s="91"/>
      <c r="E85" s="1"/>
      <c r="F85" s="1"/>
      <c r="G85" s="1"/>
      <c r="H85" s="1"/>
      <c r="I85" s="1"/>
      <c r="J85" s="1"/>
      <c r="K85" s="1"/>
      <c r="L85" s="1"/>
    </row>
    <row r="86" spans="1:12" ht="12.75" customHeight="1" x14ac:dyDescent="0.15">
      <c r="A86" s="2"/>
      <c r="B86" s="1"/>
      <c r="C86" s="1"/>
      <c r="D86" s="91"/>
      <c r="E86" s="1"/>
      <c r="F86" s="1"/>
      <c r="G86" s="1"/>
      <c r="H86" s="1"/>
      <c r="I86" s="1"/>
      <c r="J86" s="1"/>
      <c r="K86" s="1"/>
      <c r="L86" s="1"/>
    </row>
    <row r="87" spans="1:12" ht="12.75" customHeight="1" x14ac:dyDescent="0.15">
      <c r="A87" s="2"/>
      <c r="B87" s="1"/>
      <c r="C87" s="1"/>
      <c r="D87" s="91"/>
      <c r="E87" s="1"/>
      <c r="F87" s="1"/>
      <c r="G87" s="1"/>
      <c r="H87" s="1"/>
      <c r="I87" s="1"/>
      <c r="J87" s="1"/>
      <c r="K87" s="1"/>
      <c r="L87" s="1"/>
    </row>
    <row r="88" spans="1:12" ht="12.75" customHeight="1" x14ac:dyDescent="0.15">
      <c r="A88" s="2"/>
      <c r="B88" s="1"/>
      <c r="C88" s="1"/>
      <c r="D88" s="91"/>
      <c r="E88" s="1"/>
      <c r="F88" s="1"/>
      <c r="G88" s="1"/>
      <c r="H88" s="1"/>
      <c r="I88" s="1"/>
      <c r="J88" s="1"/>
      <c r="K88" s="1"/>
      <c r="L88" s="1"/>
    </row>
    <row r="89" spans="1:12" ht="12.75" customHeight="1" x14ac:dyDescent="0.15">
      <c r="A89" s="2"/>
      <c r="B89" s="1"/>
      <c r="C89" s="1"/>
      <c r="D89" s="91"/>
      <c r="E89" s="1"/>
      <c r="F89" s="1"/>
      <c r="G89" s="1"/>
      <c r="H89" s="1"/>
      <c r="I89" s="1"/>
      <c r="J89" s="1"/>
      <c r="K89" s="1"/>
      <c r="L89" s="1"/>
    </row>
    <row r="90" spans="1:12" ht="12.75" customHeight="1" x14ac:dyDescent="0.15">
      <c r="A90" s="2"/>
      <c r="B90" s="1"/>
      <c r="C90" s="1"/>
      <c r="D90" s="91"/>
      <c r="E90" s="1"/>
      <c r="F90" s="1"/>
      <c r="G90" s="1"/>
      <c r="H90" s="1"/>
      <c r="I90" s="1"/>
      <c r="J90" s="1"/>
      <c r="K90" s="1"/>
      <c r="L90" s="1"/>
    </row>
    <row r="91" spans="1:12" ht="12.75" customHeight="1" x14ac:dyDescent="0.15">
      <c r="A91" s="2"/>
      <c r="B91" s="1"/>
      <c r="C91" s="1"/>
      <c r="D91" s="91"/>
      <c r="E91" s="1"/>
      <c r="F91" s="1"/>
      <c r="G91" s="1"/>
      <c r="H91" s="1"/>
      <c r="I91" s="1"/>
      <c r="J91" s="1"/>
      <c r="K91" s="1"/>
      <c r="L91" s="1"/>
    </row>
    <row r="92" spans="1:12" ht="12.75" customHeight="1" x14ac:dyDescent="0.15">
      <c r="A92" s="2"/>
      <c r="B92" s="1"/>
      <c r="C92" s="1"/>
      <c r="D92" s="91"/>
      <c r="E92" s="1"/>
      <c r="F92" s="1"/>
      <c r="G92" s="1"/>
      <c r="H92" s="1"/>
      <c r="I92" s="1"/>
      <c r="J92" s="1"/>
      <c r="K92" s="1"/>
      <c r="L92" s="1"/>
    </row>
    <row r="93" spans="1:12" ht="12.75" customHeight="1" x14ac:dyDescent="0.15">
      <c r="A93" s="2"/>
      <c r="B93" s="1"/>
      <c r="C93" s="1"/>
      <c r="D93" s="91"/>
      <c r="E93" s="1"/>
      <c r="F93" s="1"/>
      <c r="G93" s="1"/>
      <c r="H93" s="1"/>
      <c r="I93" s="1"/>
      <c r="J93" s="1"/>
      <c r="K93" s="1"/>
      <c r="L93" s="1"/>
    </row>
    <row r="94" spans="1:12" ht="12.75" customHeight="1" x14ac:dyDescent="0.15">
      <c r="A94" s="2"/>
      <c r="B94" s="1"/>
      <c r="C94" s="1"/>
      <c r="D94" s="91"/>
      <c r="E94" s="1"/>
      <c r="F94" s="1"/>
      <c r="G94" s="1"/>
      <c r="H94" s="1"/>
      <c r="I94" s="1"/>
      <c r="J94" s="1"/>
      <c r="K94" s="1"/>
      <c r="L94" s="1"/>
    </row>
    <row r="95" spans="1:12" ht="12.75" customHeight="1" x14ac:dyDescent="0.15">
      <c r="A95" s="2"/>
      <c r="B95" s="1"/>
      <c r="C95" s="1"/>
      <c r="D95" s="91"/>
      <c r="E95" s="1"/>
      <c r="F95" s="1"/>
      <c r="G95" s="1"/>
      <c r="H95" s="1"/>
      <c r="I95" s="1"/>
      <c r="J95" s="1"/>
      <c r="K95" s="1"/>
      <c r="L95" s="1"/>
    </row>
    <row r="96" spans="1:12" ht="12.75" customHeight="1" x14ac:dyDescent="0.15">
      <c r="A96" s="2"/>
      <c r="B96" s="1"/>
      <c r="C96" s="1"/>
      <c r="D96" s="91"/>
      <c r="E96" s="1"/>
      <c r="F96" s="1"/>
      <c r="G96" s="1"/>
      <c r="H96" s="1"/>
      <c r="I96" s="1"/>
      <c r="J96" s="1"/>
      <c r="K96" s="1"/>
      <c r="L96" s="1"/>
    </row>
    <row r="97" spans="1:12" ht="12.75" customHeight="1" x14ac:dyDescent="0.15">
      <c r="A97" s="2"/>
      <c r="B97" s="1"/>
      <c r="C97" s="1"/>
      <c r="D97" s="91"/>
      <c r="E97" s="1"/>
      <c r="F97" s="1"/>
      <c r="G97" s="1"/>
      <c r="H97" s="1"/>
      <c r="I97" s="1"/>
      <c r="J97" s="1"/>
      <c r="K97" s="1"/>
      <c r="L97" s="1"/>
    </row>
    <row r="98" spans="1:12" ht="12.75" customHeight="1" x14ac:dyDescent="0.15">
      <c r="A98" s="2"/>
      <c r="B98" s="1"/>
      <c r="C98" s="1"/>
      <c r="D98" s="91"/>
      <c r="E98" s="1"/>
      <c r="F98" s="1"/>
      <c r="G98" s="1"/>
      <c r="H98" s="1"/>
      <c r="I98" s="1"/>
      <c r="J98" s="1"/>
      <c r="K98" s="1"/>
      <c r="L98" s="1"/>
    </row>
    <row r="99" spans="1:12" ht="12.75" customHeight="1" x14ac:dyDescent="0.15">
      <c r="A99" s="2"/>
      <c r="B99" s="1"/>
      <c r="C99" s="1"/>
      <c r="D99" s="91"/>
      <c r="E99" s="1"/>
      <c r="F99" s="1"/>
      <c r="G99" s="1"/>
      <c r="H99" s="1"/>
      <c r="I99" s="1"/>
      <c r="J99" s="1"/>
      <c r="K99" s="1"/>
      <c r="L99" s="1"/>
    </row>
    <row r="100" spans="1:12" ht="12.75" customHeight="1" x14ac:dyDescent="0.15">
      <c r="A100" s="2"/>
      <c r="B100" s="1"/>
      <c r="C100" s="1"/>
      <c r="D100" s="91"/>
      <c r="E100" s="1"/>
      <c r="F100" s="1"/>
      <c r="G100" s="1"/>
      <c r="H100" s="1"/>
      <c r="I100" s="1"/>
      <c r="J100" s="1"/>
      <c r="K100" s="1"/>
      <c r="L100" s="1"/>
    </row>
    <row r="101" spans="1:12" ht="12.75" customHeight="1" x14ac:dyDescent="0.15">
      <c r="A101" s="2"/>
      <c r="B101" s="1"/>
      <c r="C101" s="1"/>
      <c r="D101" s="91"/>
      <c r="E101" s="1"/>
      <c r="F101" s="1"/>
      <c r="G101" s="1"/>
      <c r="H101" s="1"/>
      <c r="I101" s="1"/>
      <c r="J101" s="1"/>
      <c r="K101" s="1"/>
      <c r="L101" s="1"/>
    </row>
    <row r="102" spans="1:12" ht="12.75" customHeight="1" x14ac:dyDescent="0.15">
      <c r="A102" s="2"/>
      <c r="B102" s="1"/>
      <c r="C102" s="1"/>
      <c r="D102" s="91"/>
      <c r="E102" s="1"/>
      <c r="F102" s="1"/>
      <c r="G102" s="1"/>
      <c r="H102" s="1"/>
      <c r="I102" s="1"/>
      <c r="J102" s="1"/>
      <c r="K102" s="1"/>
      <c r="L102" s="1"/>
    </row>
    <row r="103" spans="1:12" ht="12.75" customHeight="1" x14ac:dyDescent="0.15">
      <c r="A103" s="2"/>
      <c r="B103" s="1"/>
      <c r="C103" s="1"/>
      <c r="D103" s="91"/>
      <c r="E103" s="1"/>
      <c r="F103" s="1"/>
      <c r="G103" s="1"/>
      <c r="H103" s="1"/>
      <c r="I103" s="1"/>
      <c r="J103" s="1"/>
      <c r="K103" s="1"/>
      <c r="L103" s="1"/>
    </row>
    <row r="104" spans="1:12" ht="12.75" customHeight="1" x14ac:dyDescent="0.15">
      <c r="A104" s="2"/>
      <c r="B104" s="1"/>
      <c r="C104" s="1"/>
      <c r="D104" s="91"/>
      <c r="E104" s="1"/>
      <c r="F104" s="1"/>
      <c r="G104" s="1"/>
      <c r="H104" s="1"/>
      <c r="I104" s="1"/>
      <c r="J104" s="1"/>
      <c r="K104" s="1"/>
      <c r="L104" s="1"/>
    </row>
    <row r="105" spans="1:12" ht="12.75" customHeight="1" x14ac:dyDescent="0.15">
      <c r="A105" s="2"/>
      <c r="B105" s="1"/>
      <c r="C105" s="1"/>
      <c r="D105" s="91"/>
      <c r="E105" s="1"/>
      <c r="F105" s="1"/>
      <c r="G105" s="1"/>
      <c r="H105" s="1"/>
      <c r="I105" s="1"/>
      <c r="J105" s="1"/>
      <c r="K105" s="1"/>
      <c r="L105" s="1"/>
    </row>
    <row r="106" spans="1:12" ht="12.75" customHeight="1" x14ac:dyDescent="0.15">
      <c r="A106" s="2"/>
      <c r="B106" s="1"/>
      <c r="C106" s="1"/>
      <c r="D106" s="91"/>
      <c r="E106" s="1"/>
      <c r="F106" s="1"/>
      <c r="G106" s="1"/>
      <c r="H106" s="1"/>
      <c r="I106" s="1"/>
      <c r="J106" s="1"/>
      <c r="K106" s="1"/>
    </row>
    <row r="107" spans="1:12" ht="12.75" customHeight="1" x14ac:dyDescent="0.15">
      <c r="A107" s="2"/>
      <c r="E107" s="1"/>
      <c r="F107" s="1"/>
      <c r="G107" s="1"/>
      <c r="H107" s="1"/>
      <c r="I107" s="1"/>
      <c r="J107" s="1"/>
      <c r="K107" s="1"/>
    </row>
    <row r="108" spans="1:12" ht="12.75" customHeight="1" x14ac:dyDescent="0.15">
      <c r="E108" s="1"/>
      <c r="F108" s="1"/>
      <c r="G108" s="1"/>
      <c r="H108" s="1"/>
      <c r="I108" s="1"/>
      <c r="J108" s="1"/>
      <c r="K108" s="1"/>
    </row>
    <row r="109" spans="1:12" ht="12.75" customHeight="1" x14ac:dyDescent="0.15">
      <c r="E109" s="1"/>
      <c r="F109" s="1"/>
      <c r="G109" s="1"/>
      <c r="H109" s="1"/>
      <c r="I109" s="1"/>
      <c r="J109" s="1"/>
      <c r="K109" s="1"/>
    </row>
    <row r="110" spans="1:12" ht="14" customHeight="1" x14ac:dyDescent="0.15">
      <c r="F110" s="1"/>
      <c r="G110" s="1"/>
      <c r="H110" s="1"/>
      <c r="I110" s="1"/>
      <c r="J110" s="1"/>
      <c r="K110" s="1"/>
    </row>
    <row r="111" spans="1:12" ht="14" customHeight="1" x14ac:dyDescent="0.15">
      <c r="F111" s="1"/>
      <c r="G111" s="1"/>
      <c r="H111" s="1"/>
      <c r="I111" s="1"/>
      <c r="J111" s="1"/>
      <c r="K111" s="1"/>
    </row>
    <row r="112" spans="1:12" ht="14" customHeight="1" x14ac:dyDescent="0.15">
      <c r="F112" s="1"/>
      <c r="G112" s="1"/>
      <c r="H112" s="1"/>
      <c r="I112" s="1"/>
      <c r="J112" s="1"/>
      <c r="K112" s="1"/>
    </row>
    <row r="113" spans="6:11" ht="14" customHeight="1" x14ac:dyDescent="0.15">
      <c r="F113" s="1"/>
      <c r="G113" s="1"/>
      <c r="H113" s="1"/>
      <c r="I113" s="1"/>
      <c r="J113" s="1"/>
      <c r="K113" s="1"/>
    </row>
    <row r="114" spans="6:11" ht="14" customHeight="1" x14ac:dyDescent="0.15">
      <c r="F114" s="39"/>
      <c r="G114" s="1"/>
      <c r="H114" s="1"/>
      <c r="I114" s="1"/>
      <c r="J114" s="1"/>
    </row>
    <row r="115" spans="6:11" ht="14" customHeight="1" x14ac:dyDescent="0.15">
      <c r="I115" s="1"/>
      <c r="J115" s="1"/>
    </row>
    <row r="116" spans="6:11" ht="14" customHeight="1" x14ac:dyDescent="0.15">
      <c r="I116" s="1"/>
      <c r="J116" s="1"/>
    </row>
  </sheetData>
  <mergeCells count="2">
    <mergeCell ref="A1:G1"/>
    <mergeCell ref="B3:C3"/>
  </mergeCells>
  <pageMargins left="0.78749999999999998" right="0.78749999999999998" top="1.0249999999999999" bottom="1.0249999999999999" header="0.78749999999999998" footer="0.78749999999999998"/>
  <pageSetup orientation="portrait"/>
  <headerFooter>
    <oddHeader>&amp;L&amp;"Arial,Regular"&amp;10&amp;K000000WV UB</oddHeader>
    <oddFooter>&amp;L&amp;"Arial,Regular"&amp;10&amp;K000000Page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V147"/>
  <sheetViews>
    <sheetView showGridLines="0" zoomScaleNormal="100" workbookViewId="0">
      <selection activeCell="G18" sqref="G18"/>
    </sheetView>
  </sheetViews>
  <sheetFormatPr baseColWidth="10" defaultColWidth="11.5" defaultRowHeight="11.5" customHeight="1" x14ac:dyDescent="0.15"/>
  <cols>
    <col min="1" max="1" width="11.5" style="113" customWidth="1"/>
    <col min="2" max="3" width="11.5" style="42" customWidth="1"/>
    <col min="4" max="4" width="11.5" style="108" customWidth="1"/>
    <col min="5" max="5" width="11.5" style="57" customWidth="1"/>
    <col min="6" max="6" width="11.5" style="111" customWidth="1"/>
    <col min="7" max="256" width="11.5" style="41" customWidth="1"/>
  </cols>
  <sheetData>
    <row r="1" spans="1:10" ht="12.75" customHeight="1" x14ac:dyDescent="0.15">
      <c r="A1" s="230"/>
      <c r="B1" s="231"/>
      <c r="C1" s="231"/>
      <c r="D1" s="231"/>
      <c r="E1" s="231"/>
      <c r="F1" s="231"/>
      <c r="G1" s="231"/>
      <c r="H1" s="43"/>
      <c r="I1" s="42"/>
      <c r="J1" s="40"/>
    </row>
    <row r="2" spans="1:10" ht="12.75" customHeight="1" thickBot="1" x14ac:dyDescent="0.2">
      <c r="B2" s="40"/>
      <c r="C2" s="40"/>
      <c r="E2" s="68"/>
      <c r="F2" s="158"/>
      <c r="G2" s="45"/>
      <c r="H2" s="46"/>
      <c r="I2" s="45"/>
      <c r="J2" s="46"/>
    </row>
    <row r="3" spans="1:10" ht="13" customHeight="1" x14ac:dyDescent="0.15">
      <c r="A3" s="114" t="s">
        <v>0</v>
      </c>
      <c r="B3" s="228" t="s">
        <v>1</v>
      </c>
      <c r="C3" s="229"/>
      <c r="D3" s="109" t="s">
        <v>2</v>
      </c>
      <c r="E3" s="115"/>
      <c r="F3" s="159" t="s">
        <v>27</v>
      </c>
      <c r="G3" s="52"/>
      <c r="H3" s="51"/>
      <c r="I3" s="52"/>
      <c r="J3" s="52"/>
    </row>
    <row r="4" spans="1:10" ht="13" customHeight="1" thickBot="1" x14ac:dyDescent="0.2">
      <c r="A4" s="113" t="s">
        <v>5</v>
      </c>
      <c r="B4" s="40"/>
      <c r="C4" s="40"/>
      <c r="D4" s="108">
        <v>1287.8499999999999</v>
      </c>
      <c r="E4" s="119" t="s">
        <v>91</v>
      </c>
      <c r="F4" s="160">
        <f>SUM(D4:D215)</f>
        <v>1718.2999999999995</v>
      </c>
      <c r="G4" s="52"/>
      <c r="H4" s="56"/>
      <c r="I4" s="52"/>
      <c r="J4" s="52"/>
    </row>
    <row r="5" spans="1:10" ht="13" customHeight="1" x14ac:dyDescent="0.15">
      <c r="A5" s="113">
        <v>45791</v>
      </c>
      <c r="B5" s="40" t="s">
        <v>92</v>
      </c>
      <c r="C5" s="40"/>
      <c r="D5" s="108">
        <v>117.79</v>
      </c>
      <c r="E5" s="119"/>
      <c r="F5" s="60"/>
      <c r="G5" s="52"/>
      <c r="H5" s="58"/>
      <c r="I5" s="59"/>
      <c r="J5" s="67"/>
    </row>
    <row r="6" spans="1:10" ht="13" customHeight="1" x14ac:dyDescent="0.15">
      <c r="A6" s="113">
        <v>45792</v>
      </c>
      <c r="B6" s="42" t="s">
        <v>40</v>
      </c>
      <c r="D6" s="108">
        <v>43</v>
      </c>
      <c r="F6" s="60"/>
      <c r="G6" s="131"/>
      <c r="H6" s="61"/>
      <c r="I6" s="40"/>
      <c r="J6" s="97"/>
    </row>
    <row r="7" spans="1:10" ht="13" customHeight="1" x14ac:dyDescent="0.15">
      <c r="A7" s="113">
        <v>45793</v>
      </c>
      <c r="B7" s="43" t="s">
        <v>93</v>
      </c>
      <c r="C7" s="40"/>
      <c r="D7" s="108">
        <v>10</v>
      </c>
      <c r="F7" s="62"/>
      <c r="G7" s="63"/>
      <c r="H7" s="122"/>
      <c r="I7" s="90"/>
      <c r="J7" s="119"/>
    </row>
    <row r="8" spans="1:10" ht="12.75" customHeight="1" x14ac:dyDescent="0.15">
      <c r="B8" s="42" t="s">
        <v>94</v>
      </c>
      <c r="D8" s="108">
        <v>27.84</v>
      </c>
      <c r="F8" s="51"/>
      <c r="G8" s="51"/>
      <c r="H8" s="122"/>
      <c r="I8" s="90"/>
      <c r="J8" s="68"/>
    </row>
    <row r="9" spans="1:10" ht="13" customHeight="1" x14ac:dyDescent="0.15">
      <c r="A9" s="113">
        <v>45790</v>
      </c>
      <c r="B9" s="42" t="s">
        <v>95</v>
      </c>
      <c r="D9" s="108">
        <v>15.08</v>
      </c>
      <c r="F9" s="56"/>
      <c r="G9" s="58"/>
      <c r="H9" s="53"/>
      <c r="I9" s="90"/>
      <c r="J9" s="119"/>
    </row>
    <row r="10" spans="1:10" ht="12.75" customHeight="1" x14ac:dyDescent="0.15">
      <c r="B10" s="42" t="s">
        <v>96</v>
      </c>
      <c r="D10" s="108">
        <v>12</v>
      </c>
      <c r="F10" s="56"/>
      <c r="G10" s="61"/>
      <c r="H10" s="90"/>
      <c r="I10" s="90"/>
      <c r="J10" s="119"/>
    </row>
    <row r="11" spans="1:10" ht="12.75" customHeight="1" x14ac:dyDescent="0.15">
      <c r="B11" s="42" t="s">
        <v>97</v>
      </c>
      <c r="D11" s="108">
        <v>13.76</v>
      </c>
      <c r="E11" s="68"/>
      <c r="F11" s="125"/>
      <c r="G11" s="40"/>
      <c r="H11" s="90"/>
      <c r="I11" s="90"/>
      <c r="J11" s="119"/>
    </row>
    <row r="12" spans="1:10" ht="12.75" customHeight="1" x14ac:dyDescent="0.15">
      <c r="B12" s="42" t="s">
        <v>98</v>
      </c>
      <c r="D12" s="108">
        <v>6.15</v>
      </c>
      <c r="E12" s="68"/>
      <c r="F12" s="112"/>
      <c r="G12" s="40"/>
      <c r="H12" s="40"/>
      <c r="I12" s="90"/>
      <c r="J12" s="68"/>
    </row>
    <row r="13" spans="1:10" ht="12.75" customHeight="1" x14ac:dyDescent="0.15">
      <c r="A13" s="113">
        <v>45791</v>
      </c>
      <c r="B13" s="42" t="s">
        <v>99</v>
      </c>
      <c r="D13" s="108">
        <v>10</v>
      </c>
      <c r="E13" s="68"/>
      <c r="F13" s="110"/>
      <c r="G13" s="40"/>
      <c r="H13" s="90"/>
      <c r="I13" s="90"/>
      <c r="J13" s="119"/>
    </row>
    <row r="14" spans="1:10" ht="12.75" customHeight="1" x14ac:dyDescent="0.15">
      <c r="A14" s="113">
        <v>45792</v>
      </c>
      <c r="B14" s="42" t="s">
        <v>100</v>
      </c>
      <c r="D14" s="108">
        <v>10.51</v>
      </c>
      <c r="E14" s="68"/>
      <c r="F14" s="112"/>
      <c r="G14" s="90"/>
      <c r="H14" s="53"/>
      <c r="I14" s="90"/>
      <c r="J14" s="90"/>
    </row>
    <row r="15" spans="1:10" ht="12.75" customHeight="1" x14ac:dyDescent="0.15">
      <c r="B15" s="42" t="s">
        <v>101</v>
      </c>
      <c r="D15" s="108">
        <v>2.59</v>
      </c>
      <c r="E15" s="119"/>
      <c r="F15" s="122"/>
      <c r="G15" s="40"/>
      <c r="H15" s="90"/>
      <c r="I15" s="97"/>
      <c r="J15" s="90"/>
    </row>
    <row r="16" spans="1:10" ht="12.75" customHeight="1" x14ac:dyDescent="0.15">
      <c r="A16" s="113">
        <v>45794</v>
      </c>
      <c r="B16" s="42" t="s">
        <v>97</v>
      </c>
      <c r="D16" s="108">
        <v>17.84</v>
      </c>
      <c r="E16" s="68"/>
      <c r="F16" s="112"/>
      <c r="G16" s="90"/>
      <c r="H16" s="90"/>
      <c r="I16" s="97"/>
      <c r="J16" s="90"/>
    </row>
    <row r="17" spans="1:10" ht="12.75" customHeight="1" x14ac:dyDescent="0.15">
      <c r="B17" s="42" t="s">
        <v>102</v>
      </c>
      <c r="D17" s="108">
        <v>5.49</v>
      </c>
      <c r="E17" s="68"/>
      <c r="F17" s="110"/>
      <c r="G17" s="90"/>
      <c r="H17" s="90"/>
      <c r="I17" s="97"/>
      <c r="J17" s="90"/>
    </row>
    <row r="18" spans="1:10" ht="12.75" customHeight="1" x14ac:dyDescent="0.15">
      <c r="A18" s="113">
        <v>45795</v>
      </c>
      <c r="B18" s="43" t="s">
        <v>104</v>
      </c>
      <c r="C18" s="40"/>
      <c r="D18" s="222">
        <v>11.55</v>
      </c>
      <c r="E18" s="68"/>
      <c r="F18" s="122"/>
      <c r="G18" s="40"/>
      <c r="H18" s="90"/>
      <c r="I18" s="97"/>
      <c r="J18" s="40"/>
    </row>
    <row r="19" spans="1:10" ht="12.75" customHeight="1" x14ac:dyDescent="0.15">
      <c r="A19" s="113">
        <v>45796</v>
      </c>
      <c r="B19" s="43" t="s">
        <v>105</v>
      </c>
      <c r="C19" s="40"/>
      <c r="D19" s="108">
        <v>27</v>
      </c>
      <c r="E19" s="68"/>
      <c r="F19" s="122"/>
      <c r="G19" s="90"/>
      <c r="H19" s="40"/>
      <c r="I19" s="90"/>
      <c r="J19" s="90"/>
    </row>
    <row r="20" spans="1:10" ht="12.75" customHeight="1" x14ac:dyDescent="0.15">
      <c r="A20" s="113">
        <v>45797</v>
      </c>
      <c r="B20" s="42" t="s">
        <v>106</v>
      </c>
      <c r="D20" s="108">
        <v>12.82</v>
      </c>
      <c r="E20" s="68"/>
      <c r="F20" s="110"/>
      <c r="G20" s="90"/>
      <c r="H20" s="90"/>
      <c r="I20" s="90"/>
      <c r="J20" s="90"/>
    </row>
    <row r="21" spans="1:10" ht="12.75" customHeight="1" x14ac:dyDescent="0.15">
      <c r="B21" s="42" t="s">
        <v>106</v>
      </c>
      <c r="D21" s="108">
        <v>6.41</v>
      </c>
      <c r="E21" s="68"/>
      <c r="F21" s="110"/>
      <c r="G21" s="40"/>
      <c r="H21" s="40"/>
      <c r="I21" s="90"/>
      <c r="J21" s="90"/>
    </row>
    <row r="22" spans="1:10" ht="12.75" customHeight="1" x14ac:dyDescent="0.15">
      <c r="A22" s="113">
        <v>45798</v>
      </c>
      <c r="B22" s="43" t="s">
        <v>97</v>
      </c>
      <c r="C22" s="40"/>
      <c r="D22" s="108">
        <v>55.62</v>
      </c>
      <c r="E22" s="68"/>
      <c r="F22" s="110"/>
      <c r="G22" s="90"/>
      <c r="H22" s="90"/>
      <c r="I22" s="40"/>
      <c r="J22" s="40"/>
    </row>
    <row r="23" spans="1:10" ht="12.75" customHeight="1" x14ac:dyDescent="0.15">
      <c r="A23" s="113">
        <v>45801</v>
      </c>
      <c r="B23" s="43" t="s">
        <v>107</v>
      </c>
      <c r="C23" s="40"/>
      <c r="D23" s="108">
        <v>25</v>
      </c>
      <c r="E23" s="68"/>
      <c r="F23" s="110"/>
      <c r="G23" s="40"/>
      <c r="H23" s="90"/>
      <c r="I23" s="90"/>
      <c r="J23" s="40"/>
    </row>
    <row r="24" spans="1:10" ht="12.75" customHeight="1" x14ac:dyDescent="0.15">
      <c r="B24" s="43"/>
      <c r="C24" s="40"/>
      <c r="E24" s="68"/>
      <c r="F24" s="122"/>
      <c r="G24" s="40"/>
      <c r="H24" s="90"/>
      <c r="I24" s="90"/>
      <c r="J24" s="40"/>
    </row>
    <row r="25" spans="1:10" ht="12.75" customHeight="1" x14ac:dyDescent="0.15">
      <c r="B25" s="43"/>
      <c r="C25" s="40"/>
      <c r="E25" s="68"/>
      <c r="F25" s="122"/>
      <c r="G25" s="40"/>
      <c r="H25" s="40"/>
      <c r="I25" s="90"/>
      <c r="J25" s="40"/>
    </row>
    <row r="26" spans="1:10" ht="12.75" customHeight="1" x14ac:dyDescent="0.15">
      <c r="B26" s="43"/>
      <c r="C26" s="40"/>
      <c r="E26" s="68"/>
      <c r="F26" s="110"/>
      <c r="G26" s="40"/>
      <c r="H26" s="90"/>
      <c r="I26" s="90"/>
      <c r="J26" s="90"/>
    </row>
    <row r="27" spans="1:10" ht="12.75" customHeight="1" x14ac:dyDescent="0.15">
      <c r="B27" s="43"/>
      <c r="C27" s="40"/>
      <c r="E27" s="68"/>
      <c r="F27" s="122"/>
      <c r="G27" s="40"/>
      <c r="H27" s="90"/>
      <c r="I27" s="40"/>
      <c r="J27" s="90"/>
    </row>
    <row r="28" spans="1:10" ht="12.75" customHeight="1" x14ac:dyDescent="0.15">
      <c r="B28" s="43"/>
      <c r="C28" s="40"/>
      <c r="E28" s="68"/>
      <c r="F28" s="110"/>
      <c r="G28" s="90"/>
      <c r="H28" s="90"/>
      <c r="I28" s="90"/>
      <c r="J28" s="40"/>
    </row>
    <row r="29" spans="1:10" ht="12.75" customHeight="1" x14ac:dyDescent="0.15">
      <c r="B29" s="43"/>
      <c r="C29" s="40"/>
      <c r="E29" s="68"/>
      <c r="F29" s="122"/>
      <c r="G29" s="90"/>
      <c r="H29" s="90"/>
      <c r="I29" s="90"/>
      <c r="J29" s="40"/>
    </row>
    <row r="30" spans="1:10" ht="12.75" customHeight="1" x14ac:dyDescent="0.15">
      <c r="B30" s="128"/>
      <c r="C30" s="40"/>
      <c r="E30" s="68"/>
      <c r="F30" s="110"/>
      <c r="G30" s="90"/>
      <c r="H30" s="40"/>
      <c r="I30" s="90"/>
      <c r="J30" s="40"/>
    </row>
    <row r="31" spans="1:10" ht="12.75" customHeight="1" x14ac:dyDescent="0.15">
      <c r="B31" s="40"/>
      <c r="C31" s="40"/>
      <c r="E31" s="68"/>
      <c r="F31" s="110"/>
      <c r="G31" s="90"/>
      <c r="H31" s="90"/>
      <c r="I31" s="40"/>
      <c r="J31" s="90"/>
    </row>
    <row r="32" spans="1:10" ht="12.75" customHeight="1" x14ac:dyDescent="0.15">
      <c r="B32" s="40"/>
      <c r="C32" s="40"/>
      <c r="E32" s="68"/>
      <c r="F32" s="110"/>
      <c r="G32" s="90"/>
      <c r="H32" s="40"/>
      <c r="I32" s="90"/>
      <c r="J32" s="90"/>
    </row>
    <row r="33" spans="2:10" ht="12.75" customHeight="1" x14ac:dyDescent="0.15">
      <c r="B33" s="40"/>
      <c r="C33" s="40"/>
      <c r="E33" s="68"/>
      <c r="F33" s="110"/>
      <c r="G33" s="40"/>
      <c r="H33" s="90"/>
      <c r="I33" s="40"/>
      <c r="J33" s="40"/>
    </row>
    <row r="34" spans="2:10" ht="12.75" customHeight="1" x14ac:dyDescent="0.15">
      <c r="B34" s="40"/>
      <c r="C34" s="40"/>
      <c r="E34" s="68"/>
      <c r="F34" s="122"/>
      <c r="G34" s="90"/>
      <c r="H34" s="90"/>
      <c r="I34" s="90"/>
      <c r="J34" s="40"/>
    </row>
    <row r="35" spans="2:10" ht="12.75" customHeight="1" x14ac:dyDescent="0.15">
      <c r="B35" s="40"/>
      <c r="C35" s="40"/>
      <c r="E35" s="68"/>
      <c r="F35" s="110"/>
      <c r="G35" s="40"/>
      <c r="H35" s="40"/>
      <c r="I35" s="40"/>
      <c r="J35" s="40"/>
    </row>
    <row r="36" spans="2:10" ht="12.75" customHeight="1" x14ac:dyDescent="0.15">
      <c r="B36" s="40"/>
      <c r="C36" s="40"/>
      <c r="E36" s="68"/>
      <c r="F36" s="110"/>
      <c r="G36" s="90"/>
      <c r="H36" s="40"/>
      <c r="I36" s="90"/>
      <c r="J36" s="90"/>
    </row>
    <row r="37" spans="2:10" ht="12.75" customHeight="1" x14ac:dyDescent="0.15">
      <c r="B37" s="40"/>
      <c r="C37" s="40"/>
      <c r="E37" s="68"/>
      <c r="F37" s="122"/>
      <c r="G37" s="90"/>
      <c r="H37" s="90"/>
      <c r="I37" s="40"/>
      <c r="J37" s="40"/>
    </row>
    <row r="38" spans="2:10" ht="12.75" customHeight="1" x14ac:dyDescent="0.15">
      <c r="B38" s="40"/>
      <c r="C38" s="40"/>
      <c r="E38" s="68"/>
      <c r="F38" s="122"/>
      <c r="G38" s="40"/>
      <c r="H38" s="90"/>
      <c r="I38" s="40"/>
      <c r="J38" s="40"/>
    </row>
    <row r="39" spans="2:10" ht="12.75" customHeight="1" x14ac:dyDescent="0.15">
      <c r="B39" s="40"/>
      <c r="C39" s="40"/>
      <c r="E39" s="68"/>
      <c r="F39" s="110"/>
      <c r="G39" s="40"/>
      <c r="H39" s="90"/>
      <c r="I39" s="90"/>
      <c r="J39" s="40"/>
    </row>
    <row r="40" spans="2:10" ht="12.75" customHeight="1" x14ac:dyDescent="0.15">
      <c r="E40" s="68"/>
      <c r="F40" s="122"/>
      <c r="G40" s="90"/>
      <c r="H40" s="40"/>
      <c r="I40" s="90"/>
      <c r="J40" s="40"/>
    </row>
    <row r="41" spans="2:10" ht="12.75" customHeight="1" x14ac:dyDescent="0.15">
      <c r="B41" s="40"/>
      <c r="C41" s="40"/>
      <c r="E41" s="68"/>
      <c r="F41" s="110"/>
      <c r="G41" s="40"/>
      <c r="H41" s="40"/>
      <c r="I41" s="90"/>
      <c r="J41" s="40"/>
    </row>
    <row r="42" spans="2:10" ht="12.75" customHeight="1" x14ac:dyDescent="0.15">
      <c r="B42" s="40"/>
      <c r="C42" s="40"/>
      <c r="E42" s="68"/>
      <c r="F42" s="110"/>
      <c r="G42" s="40"/>
      <c r="H42" s="90"/>
      <c r="I42" s="40"/>
      <c r="J42" s="40"/>
    </row>
    <row r="43" spans="2:10" ht="12.75" customHeight="1" x14ac:dyDescent="0.15">
      <c r="B43" s="40"/>
      <c r="C43" s="40"/>
      <c r="E43" s="68"/>
      <c r="F43" s="110"/>
      <c r="G43" s="90"/>
      <c r="H43" s="40"/>
      <c r="I43" s="90"/>
      <c r="J43" s="40"/>
    </row>
    <row r="44" spans="2:10" ht="12.75" customHeight="1" x14ac:dyDescent="0.15">
      <c r="B44" s="40"/>
      <c r="C44" s="40"/>
      <c r="E44" s="68"/>
      <c r="F44" s="110"/>
      <c r="G44" s="90"/>
      <c r="H44" s="90"/>
      <c r="I44" s="40"/>
      <c r="J44" s="40"/>
    </row>
    <row r="45" spans="2:10" ht="12.75" customHeight="1" x14ac:dyDescent="0.15">
      <c r="B45" s="40"/>
      <c r="C45" s="40"/>
      <c r="E45" s="68"/>
      <c r="F45" s="110"/>
      <c r="G45" s="40"/>
      <c r="H45" s="90"/>
      <c r="I45" s="40"/>
      <c r="J45" s="40"/>
    </row>
    <row r="46" spans="2:10" ht="12.75" customHeight="1" x14ac:dyDescent="0.15">
      <c r="B46" s="40"/>
      <c r="C46" s="40"/>
      <c r="E46" s="68"/>
      <c r="F46" s="110"/>
      <c r="G46" s="40"/>
      <c r="H46" s="90"/>
      <c r="I46" s="40"/>
      <c r="J46" s="40"/>
    </row>
    <row r="47" spans="2:10" ht="12.75" customHeight="1" x14ac:dyDescent="0.15">
      <c r="B47" s="128"/>
      <c r="C47" s="40"/>
      <c r="E47" s="68"/>
      <c r="F47" s="110"/>
      <c r="G47" s="40"/>
      <c r="H47" s="90"/>
      <c r="I47" s="40"/>
      <c r="J47" s="40"/>
    </row>
    <row r="48" spans="2:10" ht="12.75" customHeight="1" x14ac:dyDescent="0.15">
      <c r="B48" s="40"/>
      <c r="C48" s="40"/>
      <c r="E48" s="68"/>
      <c r="F48" s="110"/>
      <c r="G48" s="40"/>
      <c r="H48" s="40"/>
      <c r="I48" s="40"/>
      <c r="J48" s="90"/>
    </row>
    <row r="49" spans="2:10" ht="12.75" customHeight="1" x14ac:dyDescent="0.15">
      <c r="B49" s="40"/>
      <c r="C49" s="40"/>
      <c r="E49" s="68"/>
      <c r="F49" s="110"/>
      <c r="G49" s="40"/>
      <c r="H49" s="40"/>
      <c r="I49" s="40"/>
      <c r="J49" s="40"/>
    </row>
    <row r="50" spans="2:10" ht="12.75" customHeight="1" x14ac:dyDescent="0.15">
      <c r="B50" s="40"/>
      <c r="C50" s="40"/>
      <c r="E50" s="68"/>
      <c r="F50" s="110"/>
      <c r="G50" s="40"/>
      <c r="H50" s="90"/>
      <c r="I50" s="40"/>
      <c r="J50" s="40"/>
    </row>
    <row r="51" spans="2:10" ht="12.75" customHeight="1" x14ac:dyDescent="0.15">
      <c r="B51" s="40"/>
      <c r="C51" s="40"/>
      <c r="E51" s="119"/>
      <c r="F51" s="110"/>
      <c r="H51" s="40"/>
      <c r="I51" s="40"/>
      <c r="J51" s="40"/>
    </row>
    <row r="52" spans="2:10" ht="12.75" customHeight="1" x14ac:dyDescent="0.15">
      <c r="B52" s="40"/>
      <c r="C52" s="40"/>
      <c r="E52" s="119"/>
      <c r="F52" s="110"/>
      <c r="G52" s="40"/>
      <c r="H52" s="40"/>
      <c r="I52" s="40"/>
      <c r="J52" s="40"/>
    </row>
    <row r="53" spans="2:10" ht="12.75" customHeight="1" x14ac:dyDescent="0.15">
      <c r="B53" s="40"/>
      <c r="C53" s="40"/>
      <c r="E53" s="68"/>
      <c r="F53" s="110"/>
      <c r="G53" s="40"/>
      <c r="H53" s="90"/>
      <c r="I53" s="40"/>
      <c r="J53" s="40"/>
    </row>
    <row r="54" spans="2:10" ht="12.75" customHeight="1" x14ac:dyDescent="0.15">
      <c r="B54" s="40"/>
      <c r="C54" s="40"/>
      <c r="E54" s="68"/>
      <c r="F54" s="110"/>
      <c r="G54" s="40"/>
      <c r="H54" s="40"/>
      <c r="I54" s="40"/>
      <c r="J54" s="40"/>
    </row>
    <row r="55" spans="2:10" ht="12.75" customHeight="1" x14ac:dyDescent="0.15">
      <c r="B55" s="40"/>
      <c r="C55" s="40"/>
      <c r="E55" s="119"/>
      <c r="F55" s="122"/>
      <c r="G55" s="40"/>
      <c r="H55" s="40"/>
      <c r="I55" s="40"/>
      <c r="J55" s="40"/>
    </row>
    <row r="56" spans="2:10" ht="12.75" customHeight="1" x14ac:dyDescent="0.15">
      <c r="B56" s="40"/>
      <c r="C56" s="40"/>
      <c r="E56" s="68"/>
      <c r="F56" s="110"/>
      <c r="G56" s="40"/>
      <c r="H56" s="40"/>
      <c r="I56" s="40"/>
      <c r="J56" s="40"/>
    </row>
    <row r="57" spans="2:10" ht="12.75" customHeight="1" x14ac:dyDescent="0.15">
      <c r="B57" s="40"/>
      <c r="C57" s="40"/>
      <c r="E57" s="68"/>
      <c r="F57" s="110"/>
      <c r="G57" s="40"/>
      <c r="H57" s="40"/>
      <c r="I57" s="40"/>
      <c r="J57" s="40"/>
    </row>
    <row r="58" spans="2:10" ht="12.75" customHeight="1" x14ac:dyDescent="0.15">
      <c r="B58" s="40"/>
      <c r="C58" s="40"/>
      <c r="E58" s="68"/>
      <c r="F58" s="110"/>
      <c r="G58" s="40"/>
      <c r="H58" s="40"/>
      <c r="I58" s="40"/>
      <c r="J58" s="40"/>
    </row>
    <row r="59" spans="2:10" ht="12.75" customHeight="1" x14ac:dyDescent="0.15">
      <c r="B59" s="40"/>
      <c r="C59" s="40"/>
      <c r="E59" s="68"/>
      <c r="F59" s="110"/>
      <c r="G59" s="40"/>
      <c r="H59" s="40"/>
      <c r="I59" s="40"/>
      <c r="J59" s="40"/>
    </row>
    <row r="60" spans="2:10" ht="12.75" customHeight="1" x14ac:dyDescent="0.15">
      <c r="B60" s="40"/>
      <c r="C60" s="40"/>
      <c r="E60" s="119"/>
      <c r="F60" s="110"/>
      <c r="G60" s="40"/>
      <c r="H60" s="40"/>
      <c r="I60" s="40"/>
      <c r="J60" s="40"/>
    </row>
    <row r="61" spans="2:10" ht="12.75" customHeight="1" x14ac:dyDescent="0.15">
      <c r="B61" s="40"/>
      <c r="C61" s="40"/>
      <c r="E61" s="68"/>
      <c r="F61" s="110"/>
      <c r="G61" s="90"/>
      <c r="H61" s="40"/>
      <c r="I61" s="40"/>
      <c r="J61" s="40"/>
    </row>
    <row r="62" spans="2:10" ht="12.75" customHeight="1" x14ac:dyDescent="0.15">
      <c r="B62" s="40"/>
      <c r="C62" s="40"/>
      <c r="E62" s="119"/>
      <c r="F62" s="110"/>
      <c r="G62" s="40"/>
      <c r="H62" s="40"/>
      <c r="I62" s="40"/>
      <c r="J62" s="40"/>
    </row>
    <row r="63" spans="2:10" ht="12.75" customHeight="1" x14ac:dyDescent="0.15">
      <c r="E63" s="119"/>
      <c r="F63" s="110"/>
      <c r="G63" s="90"/>
      <c r="H63" s="40"/>
      <c r="I63" s="40"/>
      <c r="J63" s="40"/>
    </row>
    <row r="64" spans="2:10" ht="12.75" customHeight="1" x14ac:dyDescent="0.15">
      <c r="B64" s="40"/>
      <c r="C64" s="40"/>
      <c r="E64" s="68"/>
      <c r="F64" s="122"/>
      <c r="G64" s="40"/>
      <c r="H64" s="40"/>
      <c r="I64" s="40"/>
      <c r="J64" s="40"/>
    </row>
    <row r="65" spans="1:13" ht="12.75" customHeight="1" x14ac:dyDescent="0.15">
      <c r="C65" s="40"/>
      <c r="E65" s="68"/>
      <c r="F65" s="110"/>
      <c r="G65" s="90"/>
      <c r="H65" s="40"/>
      <c r="I65" s="40"/>
      <c r="J65" s="40"/>
    </row>
    <row r="66" spans="1:13" ht="12.75" customHeight="1" x14ac:dyDescent="0.15">
      <c r="B66" s="40"/>
      <c r="C66" s="40"/>
      <c r="F66" s="110"/>
      <c r="G66" s="40"/>
      <c r="H66" s="40"/>
      <c r="I66" s="40"/>
      <c r="J66" s="40"/>
    </row>
    <row r="67" spans="1:13" ht="12.75" customHeight="1" x14ac:dyDescent="0.15">
      <c r="B67" s="40"/>
      <c r="C67" s="40"/>
      <c r="E67" s="68"/>
      <c r="F67" s="110"/>
      <c r="G67" s="40"/>
      <c r="H67" s="40"/>
      <c r="I67" s="40"/>
      <c r="J67" s="40"/>
    </row>
    <row r="68" spans="1:13" ht="12.75" customHeight="1" x14ac:dyDescent="0.15">
      <c r="B68" s="40"/>
      <c r="C68" s="40"/>
      <c r="E68" s="68"/>
      <c r="F68" s="110"/>
      <c r="G68" s="40"/>
      <c r="H68" s="40"/>
      <c r="I68" s="40"/>
      <c r="J68" s="40"/>
    </row>
    <row r="69" spans="1:13" ht="12.75" customHeight="1" x14ac:dyDescent="0.15">
      <c r="B69" s="40"/>
      <c r="C69" s="40"/>
      <c r="E69" s="119"/>
      <c r="F69" s="110"/>
      <c r="G69" s="90"/>
      <c r="H69" s="40"/>
      <c r="I69" s="90"/>
      <c r="J69" s="40"/>
    </row>
    <row r="70" spans="1:13" ht="12.75" customHeight="1" x14ac:dyDescent="0.15">
      <c r="B70" s="40"/>
      <c r="C70" s="40"/>
      <c r="E70" s="68"/>
      <c r="F70" s="110"/>
      <c r="G70" s="40"/>
      <c r="H70" s="40"/>
      <c r="I70" s="40"/>
      <c r="J70" s="40"/>
    </row>
    <row r="71" spans="1:13" ht="12.75" customHeight="1" x14ac:dyDescent="0.15">
      <c r="B71" s="40"/>
      <c r="C71" s="40"/>
      <c r="E71" s="68"/>
      <c r="G71" s="40"/>
      <c r="H71" s="40"/>
      <c r="I71" s="40"/>
      <c r="J71" s="40"/>
    </row>
    <row r="72" spans="1:13" ht="12.75" customHeight="1" x14ac:dyDescent="0.15">
      <c r="B72" s="40"/>
      <c r="C72" s="40"/>
      <c r="E72" s="68"/>
      <c r="F72" s="110"/>
      <c r="G72" s="40"/>
      <c r="H72" s="40"/>
      <c r="I72" s="40"/>
      <c r="J72" s="113"/>
      <c r="K72" s="40"/>
      <c r="L72" s="40"/>
      <c r="M72" s="108"/>
    </row>
    <row r="73" spans="1:13" ht="12.75" customHeight="1" x14ac:dyDescent="0.15">
      <c r="B73" s="40"/>
      <c r="C73" s="40"/>
      <c r="E73" s="68"/>
      <c r="G73" s="90"/>
      <c r="I73" s="40"/>
      <c r="J73" s="40"/>
    </row>
    <row r="74" spans="1:13" ht="12.75" customHeight="1" x14ac:dyDescent="0.15">
      <c r="A74" s="116"/>
      <c r="B74" s="64"/>
      <c r="C74" s="64"/>
      <c r="E74" s="68"/>
      <c r="F74" s="110"/>
      <c r="G74" s="40"/>
      <c r="I74" s="40"/>
      <c r="J74" s="40"/>
    </row>
    <row r="75" spans="1:13" ht="12.75" customHeight="1" x14ac:dyDescent="0.15">
      <c r="A75" s="116"/>
      <c r="B75" s="64"/>
      <c r="C75" s="64"/>
      <c r="E75" s="108"/>
      <c r="F75" s="110"/>
      <c r="G75" s="40"/>
      <c r="H75" s="40"/>
      <c r="I75" s="40"/>
      <c r="J75" s="40"/>
    </row>
    <row r="76" spans="1:13" ht="12.75" customHeight="1" x14ac:dyDescent="0.15">
      <c r="A76" s="116"/>
      <c r="B76" s="183"/>
      <c r="C76" s="64"/>
      <c r="F76" s="110"/>
      <c r="G76" s="40"/>
      <c r="H76" s="40"/>
      <c r="I76" s="40"/>
      <c r="J76" s="40"/>
    </row>
    <row r="77" spans="1:13" ht="12.75" customHeight="1" x14ac:dyDescent="0.15">
      <c r="A77" s="116"/>
      <c r="B77" s="64"/>
      <c r="C77" s="64"/>
      <c r="G77" s="40"/>
      <c r="H77" s="40"/>
      <c r="I77" s="40"/>
      <c r="J77" s="40"/>
    </row>
    <row r="78" spans="1:13" ht="12.75" customHeight="1" x14ac:dyDescent="0.15">
      <c r="B78" s="40"/>
      <c r="C78" s="40"/>
      <c r="F78" s="122"/>
      <c r="G78" s="40"/>
      <c r="H78" s="40"/>
      <c r="I78" s="40"/>
      <c r="J78" s="40"/>
    </row>
    <row r="79" spans="1:13" ht="12.75" customHeight="1" x14ac:dyDescent="0.15">
      <c r="B79" s="40"/>
      <c r="C79" s="40"/>
      <c r="F79" s="110"/>
      <c r="G79" s="90"/>
      <c r="H79" s="40"/>
      <c r="I79" s="40"/>
      <c r="J79" s="40"/>
    </row>
    <row r="80" spans="1:13" ht="12.75" customHeight="1" x14ac:dyDescent="0.15">
      <c r="B80" s="40"/>
      <c r="C80" s="40"/>
      <c r="E80" s="68"/>
      <c r="F80" s="110"/>
      <c r="G80" s="40"/>
      <c r="H80" s="40"/>
      <c r="I80" s="40"/>
      <c r="J80" s="40"/>
    </row>
    <row r="81" spans="2:10" ht="12.75" customHeight="1" x14ac:dyDescent="0.15">
      <c r="B81" s="40"/>
      <c r="C81" s="40"/>
      <c r="E81" s="119"/>
      <c r="F81" s="122"/>
      <c r="G81" s="40"/>
      <c r="H81" s="90"/>
      <c r="I81" s="40"/>
      <c r="J81" s="40"/>
    </row>
    <row r="82" spans="2:10" ht="12.75" customHeight="1" x14ac:dyDescent="0.15">
      <c r="B82" s="40"/>
      <c r="C82" s="40"/>
      <c r="E82" s="68"/>
      <c r="F82" s="122"/>
      <c r="G82" s="40"/>
      <c r="H82" s="40"/>
      <c r="I82" s="40"/>
      <c r="J82" s="40"/>
    </row>
    <row r="83" spans="2:10" ht="12.75" customHeight="1" x14ac:dyDescent="0.15">
      <c r="B83" s="40"/>
      <c r="C83" s="40"/>
      <c r="E83" s="68"/>
      <c r="F83" s="110"/>
      <c r="G83" s="40"/>
      <c r="H83" s="40"/>
      <c r="I83" s="40"/>
      <c r="J83" s="40"/>
    </row>
    <row r="84" spans="2:10" ht="12.75" customHeight="1" x14ac:dyDescent="0.15">
      <c r="B84" s="128"/>
      <c r="C84" s="40"/>
      <c r="E84" s="119"/>
      <c r="F84" s="110"/>
      <c r="G84" s="40"/>
      <c r="H84" s="40"/>
      <c r="I84" s="40"/>
      <c r="J84" s="40"/>
    </row>
    <row r="85" spans="2:10" ht="12.75" customHeight="1" x14ac:dyDescent="0.15">
      <c r="B85" s="40"/>
      <c r="C85" s="40"/>
      <c r="E85" s="68"/>
      <c r="F85" s="110"/>
      <c r="G85" s="40"/>
      <c r="H85" s="90"/>
      <c r="I85" s="40"/>
      <c r="J85" s="40"/>
    </row>
    <row r="86" spans="2:10" ht="12.75" customHeight="1" x14ac:dyDescent="0.15">
      <c r="B86" s="40"/>
      <c r="C86" s="40"/>
      <c r="E86" s="68"/>
      <c r="F86" s="110"/>
      <c r="G86" s="40"/>
      <c r="H86" s="40"/>
      <c r="I86" s="40"/>
      <c r="J86" s="40"/>
    </row>
    <row r="87" spans="2:10" ht="12.75" customHeight="1" x14ac:dyDescent="0.15">
      <c r="B87" s="40"/>
      <c r="C87" s="40"/>
      <c r="E87" s="68"/>
      <c r="F87" s="110"/>
      <c r="G87" s="40"/>
      <c r="H87" s="40"/>
      <c r="I87" s="40"/>
      <c r="J87" s="40"/>
    </row>
    <row r="88" spans="2:10" ht="12.75" customHeight="1" x14ac:dyDescent="0.15">
      <c r="B88" s="40"/>
      <c r="C88" s="40"/>
      <c r="E88" s="119"/>
      <c r="F88" s="110"/>
      <c r="G88" s="90"/>
      <c r="H88" s="40"/>
      <c r="I88" s="40"/>
      <c r="J88" s="40"/>
    </row>
    <row r="89" spans="2:10" ht="12.75" customHeight="1" x14ac:dyDescent="0.15">
      <c r="B89" s="40"/>
      <c r="C89" s="40"/>
      <c r="E89" s="68"/>
      <c r="F89" s="110"/>
      <c r="G89" s="90"/>
      <c r="H89" s="40"/>
      <c r="I89" s="40"/>
      <c r="J89" s="40"/>
    </row>
    <row r="90" spans="2:10" ht="12.75" customHeight="1" x14ac:dyDescent="0.15">
      <c r="B90" s="128"/>
      <c r="E90" s="119"/>
      <c r="F90" s="110"/>
      <c r="G90" s="90"/>
      <c r="H90" s="40"/>
      <c r="I90" s="40"/>
      <c r="J90" s="40"/>
    </row>
    <row r="91" spans="2:10" ht="12.75" customHeight="1" x14ac:dyDescent="0.15">
      <c r="B91" s="40"/>
      <c r="C91" s="40"/>
      <c r="D91" s="167"/>
      <c r="E91" s="68"/>
      <c r="F91" s="110"/>
      <c r="G91" s="40"/>
      <c r="H91" s="40"/>
      <c r="I91" s="40"/>
      <c r="J91" s="40"/>
    </row>
    <row r="92" spans="2:10" ht="12.75" customHeight="1" x14ac:dyDescent="0.15">
      <c r="B92" s="128"/>
      <c r="C92" s="40"/>
      <c r="D92" s="167"/>
      <c r="E92" s="68"/>
      <c r="F92" s="110"/>
      <c r="G92" s="40"/>
      <c r="H92" s="40"/>
      <c r="I92" s="90"/>
      <c r="J92" s="40"/>
    </row>
    <row r="93" spans="2:10" ht="12.75" customHeight="1" x14ac:dyDescent="0.15">
      <c r="B93" s="40"/>
      <c r="C93" s="40"/>
      <c r="D93" s="167"/>
      <c r="E93" s="68"/>
      <c r="F93" s="110"/>
      <c r="G93" s="40"/>
      <c r="H93" s="40"/>
      <c r="I93" s="40"/>
      <c r="J93" s="40"/>
    </row>
    <row r="94" spans="2:10" ht="12.75" customHeight="1" x14ac:dyDescent="0.15">
      <c r="B94" s="40"/>
      <c r="C94" s="40"/>
      <c r="D94" s="167"/>
      <c r="E94" s="68"/>
      <c r="F94" s="110"/>
      <c r="G94" s="40"/>
      <c r="H94" s="40"/>
      <c r="I94" s="40"/>
      <c r="J94" s="40"/>
    </row>
    <row r="95" spans="2:10" ht="12.75" customHeight="1" x14ac:dyDescent="0.15">
      <c r="B95" s="40"/>
      <c r="C95" s="40"/>
      <c r="D95" s="167"/>
      <c r="E95" s="68"/>
      <c r="F95" s="110"/>
      <c r="G95" s="90"/>
      <c r="H95" s="40"/>
      <c r="I95" s="40"/>
      <c r="J95" s="40"/>
    </row>
    <row r="96" spans="2:10" ht="12.75" customHeight="1" x14ac:dyDescent="0.15">
      <c r="B96" s="40"/>
      <c r="C96" s="40"/>
      <c r="D96" s="168"/>
      <c r="E96" s="119"/>
      <c r="F96" s="110"/>
      <c r="G96" s="40"/>
      <c r="H96" s="40"/>
      <c r="I96" s="40"/>
      <c r="J96" s="40"/>
    </row>
    <row r="97" spans="2:10" ht="12.75" customHeight="1" x14ac:dyDescent="0.15">
      <c r="B97" s="40"/>
      <c r="C97" s="40"/>
      <c r="E97" s="68"/>
      <c r="F97" s="110"/>
      <c r="G97" s="40"/>
      <c r="H97" s="90"/>
      <c r="I97" s="40"/>
      <c r="J97" s="40"/>
    </row>
    <row r="98" spans="2:10" ht="12.75" customHeight="1" x14ac:dyDescent="0.15">
      <c r="B98" s="40"/>
      <c r="C98" s="40"/>
      <c r="E98" s="68"/>
      <c r="F98" s="110"/>
      <c r="G98" s="40"/>
      <c r="H98" s="90"/>
      <c r="I98" s="40"/>
      <c r="J98" s="40"/>
    </row>
    <row r="99" spans="2:10" ht="12.75" customHeight="1" x14ac:dyDescent="0.15">
      <c r="B99" s="40"/>
      <c r="C99" s="40"/>
      <c r="E99" s="68"/>
      <c r="F99" s="110"/>
      <c r="G99" s="40"/>
      <c r="H99" s="40"/>
      <c r="I99" s="40"/>
      <c r="J99" s="40"/>
    </row>
    <row r="100" spans="2:10" ht="12.75" customHeight="1" x14ac:dyDescent="0.15">
      <c r="B100" s="40"/>
      <c r="C100" s="40"/>
      <c r="E100" s="68"/>
      <c r="F100" s="122"/>
      <c r="G100" s="40"/>
      <c r="H100" s="90"/>
      <c r="I100" s="40"/>
      <c r="J100" s="40"/>
    </row>
    <row r="101" spans="2:10" ht="12.75" customHeight="1" x14ac:dyDescent="0.15">
      <c r="B101" s="40"/>
      <c r="C101" s="40"/>
      <c r="E101" s="68"/>
      <c r="F101" s="110"/>
      <c r="G101" s="40"/>
      <c r="H101" s="40"/>
      <c r="I101" s="40"/>
      <c r="J101" s="40"/>
    </row>
    <row r="102" spans="2:10" ht="12.75" customHeight="1" x14ac:dyDescent="0.15">
      <c r="B102" s="40"/>
      <c r="C102" s="40"/>
      <c r="E102" s="68"/>
      <c r="F102" s="110"/>
      <c r="G102" s="40"/>
      <c r="H102" s="40"/>
      <c r="I102" s="40"/>
      <c r="J102" s="40"/>
    </row>
    <row r="103" spans="2:10" ht="12.75" customHeight="1" x14ac:dyDescent="0.15">
      <c r="B103" s="40"/>
      <c r="C103" s="40"/>
      <c r="E103" s="68"/>
      <c r="F103" s="110"/>
      <c r="G103" s="40"/>
      <c r="H103" s="40"/>
      <c r="I103" s="40"/>
      <c r="J103" s="40"/>
    </row>
    <row r="104" spans="2:10" ht="12.75" customHeight="1" x14ac:dyDescent="0.15">
      <c r="E104" s="68"/>
      <c r="F104" s="110"/>
      <c r="G104" s="40"/>
      <c r="H104" s="90"/>
      <c r="I104" s="40"/>
      <c r="J104" s="40"/>
    </row>
    <row r="105" spans="2:10" ht="12.75" customHeight="1" x14ac:dyDescent="0.15">
      <c r="E105" s="68"/>
      <c r="F105" s="110"/>
      <c r="G105" s="40"/>
      <c r="H105" s="40"/>
      <c r="I105" s="40"/>
      <c r="J105" s="40"/>
    </row>
    <row r="106" spans="2:10" ht="12.75" customHeight="1" x14ac:dyDescent="0.15">
      <c r="E106" s="68"/>
      <c r="F106" s="110"/>
      <c r="G106" s="40"/>
      <c r="H106" s="40"/>
      <c r="I106" s="40"/>
      <c r="J106" s="40"/>
    </row>
    <row r="111" spans="2:10" ht="11.5" customHeight="1" x14ac:dyDescent="0.15">
      <c r="F111" s="184"/>
    </row>
    <row r="113" spans="5:7" ht="11.5" customHeight="1" x14ac:dyDescent="0.15">
      <c r="G113" s="97"/>
    </row>
    <row r="117" spans="5:7" ht="11.5" customHeight="1" x14ac:dyDescent="0.15">
      <c r="E117" s="119"/>
    </row>
    <row r="125" spans="5:7" ht="11.5" customHeight="1" x14ac:dyDescent="0.15">
      <c r="F125" s="184"/>
    </row>
    <row r="134" spans="6:7" ht="11.5" customHeight="1" x14ac:dyDescent="0.15">
      <c r="F134" s="184"/>
    </row>
    <row r="140" spans="6:7" ht="11.5" customHeight="1" x14ac:dyDescent="0.15">
      <c r="G140" s="97"/>
    </row>
    <row r="147" spans="5:5" ht="11.5" customHeight="1" x14ac:dyDescent="0.15">
      <c r="E147" s="119"/>
    </row>
  </sheetData>
  <mergeCells count="2">
    <mergeCell ref="B3:C3"/>
    <mergeCell ref="A1:G1"/>
  </mergeCells>
  <pageMargins left="0.78749999999999998" right="0.78749999999999998" top="1.0249999999999999" bottom="1.0249999999999999" header="0.78749999999999998" footer="0.78749999999999998"/>
  <pageSetup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V106"/>
  <sheetViews>
    <sheetView showGridLines="0" zoomScale="165" workbookViewId="0">
      <selection activeCell="H1" sqref="H1:J3"/>
    </sheetView>
  </sheetViews>
  <sheetFormatPr baseColWidth="10" defaultColWidth="11.5" defaultRowHeight="11.5" customHeight="1" x14ac:dyDescent="0.15"/>
  <cols>
    <col min="1" max="1" width="11.5" style="77" customWidth="1"/>
    <col min="2" max="256" width="11.5" style="41" customWidth="1"/>
  </cols>
  <sheetData>
    <row r="1" spans="1:10" ht="12.75" customHeight="1" x14ac:dyDescent="0.15">
      <c r="A1" s="230"/>
      <c r="B1" s="231"/>
      <c r="C1" s="231"/>
      <c r="D1" s="231"/>
      <c r="E1" s="231"/>
      <c r="F1" s="231"/>
      <c r="G1" s="231"/>
      <c r="H1" s="43"/>
      <c r="I1" s="42"/>
      <c r="J1" s="40"/>
    </row>
    <row r="2" spans="1:10" ht="12.75" customHeight="1" x14ac:dyDescent="0.15">
      <c r="A2" s="75"/>
      <c r="B2" s="40"/>
      <c r="C2" s="40"/>
      <c r="D2" s="40"/>
      <c r="E2" s="40"/>
      <c r="F2" s="44"/>
      <c r="G2" s="45"/>
      <c r="H2" s="46"/>
      <c r="I2" s="45"/>
      <c r="J2" s="46"/>
    </row>
    <row r="3" spans="1:10" ht="13" customHeight="1" x14ac:dyDescent="0.15">
      <c r="A3" s="76" t="s">
        <v>0</v>
      </c>
      <c r="B3" s="228" t="s">
        <v>1</v>
      </c>
      <c r="C3" s="229"/>
      <c r="D3" s="47" t="s">
        <v>2</v>
      </c>
      <c r="E3" s="48"/>
      <c r="F3" s="49" t="s">
        <v>27</v>
      </c>
      <c r="G3" s="50"/>
      <c r="H3" s="51"/>
      <c r="I3" s="52"/>
      <c r="J3" s="52"/>
    </row>
    <row r="4" spans="1:10" ht="13" customHeight="1" x14ac:dyDescent="0.15">
      <c r="A4" s="75" t="s">
        <v>5</v>
      </c>
      <c r="B4" s="40"/>
      <c r="C4" s="40"/>
      <c r="D4" s="53">
        <v>4.18</v>
      </c>
      <c r="E4" s="54" t="s">
        <v>91</v>
      </c>
      <c r="F4" s="55">
        <f>SUM(D4:D236)</f>
        <v>4.18</v>
      </c>
      <c r="G4" s="50"/>
      <c r="H4" s="56"/>
      <c r="I4" s="52"/>
      <c r="J4" s="52"/>
    </row>
    <row r="5" spans="1:10" ht="13" customHeight="1" x14ac:dyDescent="0.15">
      <c r="A5" s="75"/>
      <c r="B5" s="43"/>
      <c r="C5" s="40"/>
      <c r="D5" s="53"/>
      <c r="E5" s="57"/>
      <c r="F5" s="60"/>
      <c r="G5" s="52"/>
      <c r="H5" s="61"/>
      <c r="I5" s="40"/>
      <c r="J5" s="40"/>
    </row>
    <row r="6" spans="1:10" ht="13" customHeight="1" x14ac:dyDescent="0.15">
      <c r="A6" s="75"/>
      <c r="B6" s="43"/>
      <c r="C6" s="40"/>
      <c r="D6" s="53"/>
      <c r="E6" s="57"/>
      <c r="F6" s="182"/>
      <c r="G6" s="63"/>
      <c r="H6" s="61"/>
      <c r="I6" s="40"/>
      <c r="J6" s="40"/>
    </row>
    <row r="7" spans="1:10" ht="13" customHeight="1" x14ac:dyDescent="0.15">
      <c r="A7" s="75"/>
      <c r="B7" s="43"/>
      <c r="C7" s="40"/>
      <c r="D7" s="53"/>
      <c r="E7" s="57"/>
      <c r="F7" s="56"/>
      <c r="G7" s="125"/>
      <c r="H7" s="53"/>
      <c r="I7" s="40"/>
      <c r="J7" s="40"/>
    </row>
    <row r="8" spans="1:10" ht="12.75" customHeight="1" x14ac:dyDescent="0.15">
      <c r="A8" s="75"/>
      <c r="B8" s="43"/>
      <c r="C8" s="40"/>
      <c r="D8" s="53"/>
      <c r="E8" s="40"/>
      <c r="F8" s="59"/>
      <c r="G8" s="40"/>
      <c r="H8" s="90"/>
      <c r="I8" s="40"/>
      <c r="J8" s="40"/>
    </row>
    <row r="9" spans="1:10" ht="12.75" customHeight="1" x14ac:dyDescent="0.15">
      <c r="A9" s="75"/>
      <c r="B9" s="43"/>
      <c r="C9" s="40"/>
      <c r="D9" s="53"/>
      <c r="E9" s="40"/>
      <c r="F9" s="53"/>
      <c r="G9" s="40"/>
      <c r="H9" s="90"/>
      <c r="I9" s="40"/>
      <c r="J9" s="40"/>
    </row>
    <row r="10" spans="1:10" ht="12.75" customHeight="1" x14ac:dyDescent="0.15">
      <c r="A10" s="75"/>
      <c r="B10" s="43"/>
      <c r="C10" s="40"/>
      <c r="D10" s="53"/>
      <c r="E10" s="40"/>
      <c r="F10" s="90"/>
      <c r="G10" s="90"/>
      <c r="H10" s="90"/>
      <c r="I10" s="90"/>
      <c r="J10" s="40"/>
    </row>
    <row r="11" spans="1:10" ht="12.75" customHeight="1" x14ac:dyDescent="0.15">
      <c r="A11" s="75"/>
      <c r="B11" s="43"/>
      <c r="C11" s="40"/>
      <c r="D11" s="53"/>
      <c r="E11" s="40"/>
      <c r="F11" s="53"/>
      <c r="G11" s="40"/>
      <c r="H11" s="53"/>
      <c r="I11" s="40"/>
      <c r="J11" s="40"/>
    </row>
    <row r="12" spans="1:10" ht="12.75" customHeight="1" x14ac:dyDescent="0.15">
      <c r="A12" s="75"/>
      <c r="B12" s="43"/>
      <c r="C12" s="40"/>
      <c r="D12" s="53"/>
      <c r="E12" s="40"/>
      <c r="F12" s="53"/>
      <c r="G12" s="40"/>
      <c r="H12" s="53"/>
      <c r="I12" s="40"/>
      <c r="J12" s="40"/>
    </row>
    <row r="13" spans="1:10" ht="12.75" customHeight="1" x14ac:dyDescent="0.15">
      <c r="A13" s="75"/>
      <c r="B13" s="43"/>
      <c r="C13" s="40"/>
      <c r="D13" s="53"/>
      <c r="E13" s="40"/>
      <c r="F13" s="40"/>
      <c r="G13" s="90"/>
      <c r="H13" s="40"/>
      <c r="I13" s="40"/>
      <c r="J13" s="40"/>
    </row>
    <row r="14" spans="1:10" ht="12.75" customHeight="1" x14ac:dyDescent="0.15">
      <c r="A14" s="113"/>
      <c r="B14" s="40"/>
      <c r="C14" s="40"/>
      <c r="D14" s="167"/>
      <c r="E14" s="90"/>
      <c r="F14" s="122"/>
      <c r="G14" s="40"/>
      <c r="H14" s="90"/>
      <c r="I14" s="40"/>
      <c r="J14" s="90"/>
    </row>
    <row r="15" spans="1:10" ht="12.75" customHeight="1" x14ac:dyDescent="0.15">
      <c r="A15" s="75"/>
      <c r="B15" s="43"/>
      <c r="C15" s="40"/>
      <c r="D15" s="53"/>
      <c r="E15" s="40"/>
      <c r="F15" s="90"/>
      <c r="G15" s="40"/>
      <c r="H15" s="40"/>
      <c r="I15" s="40"/>
      <c r="J15" s="40"/>
    </row>
    <row r="16" spans="1:10" ht="12.75" customHeight="1" x14ac:dyDescent="0.15">
      <c r="A16" s="75"/>
      <c r="B16" s="43"/>
      <c r="C16" s="40"/>
      <c r="D16" s="53"/>
      <c r="E16" s="40"/>
      <c r="F16" s="90"/>
      <c r="G16" s="40"/>
      <c r="H16" s="40"/>
      <c r="I16" s="40"/>
      <c r="J16" s="90"/>
    </row>
    <row r="17" spans="1:10" ht="12.75" customHeight="1" x14ac:dyDescent="0.15">
      <c r="A17" s="75"/>
      <c r="B17" s="43"/>
      <c r="C17" s="40"/>
      <c r="D17" s="53"/>
      <c r="E17" s="40"/>
      <c r="F17" s="90"/>
      <c r="G17" s="40"/>
      <c r="H17" s="90"/>
      <c r="I17" s="90"/>
      <c r="J17" s="90"/>
    </row>
    <row r="18" spans="1:10" ht="12.75" customHeight="1" x14ac:dyDescent="0.15">
      <c r="A18" s="75"/>
      <c r="B18" s="43"/>
      <c r="C18" s="40"/>
      <c r="D18" s="53"/>
      <c r="E18" s="40"/>
      <c r="F18" s="90"/>
      <c r="G18" s="90"/>
      <c r="H18" s="90"/>
      <c r="I18" s="90"/>
      <c r="J18" s="90"/>
    </row>
    <row r="19" spans="1:10" ht="12.75" customHeight="1" x14ac:dyDescent="0.15">
      <c r="A19" s="75"/>
      <c r="B19" s="43"/>
      <c r="C19" s="40"/>
      <c r="D19" s="53"/>
      <c r="E19" s="40"/>
      <c r="F19" s="90"/>
      <c r="G19" s="90"/>
      <c r="H19" s="90"/>
      <c r="I19" s="90"/>
      <c r="J19" s="90"/>
    </row>
    <row r="20" spans="1:10" ht="12.75" customHeight="1" x14ac:dyDescent="0.15">
      <c r="A20" s="75"/>
      <c r="B20" s="43"/>
      <c r="C20" s="40"/>
      <c r="D20" s="53"/>
      <c r="E20" s="40"/>
      <c r="F20" s="90"/>
      <c r="G20" s="90"/>
      <c r="H20" s="90"/>
      <c r="I20" s="90"/>
      <c r="J20" s="40"/>
    </row>
    <row r="21" spans="1:10" ht="12.75" customHeight="1" x14ac:dyDescent="0.15">
      <c r="A21" s="75"/>
      <c r="B21" s="43"/>
      <c r="C21" s="40"/>
      <c r="D21" s="53"/>
      <c r="E21" s="40"/>
      <c r="F21" s="90"/>
      <c r="G21" s="90"/>
      <c r="H21" s="90"/>
      <c r="I21" s="90"/>
      <c r="J21" s="90"/>
    </row>
    <row r="22" spans="1:10" ht="12.75" customHeight="1" x14ac:dyDescent="0.15">
      <c r="A22" s="75"/>
      <c r="B22" s="43"/>
      <c r="C22" s="40"/>
      <c r="D22" s="53"/>
      <c r="E22" s="40"/>
      <c r="F22" s="90"/>
      <c r="G22" s="90"/>
      <c r="H22" s="90"/>
      <c r="I22" s="90"/>
      <c r="J22" s="40"/>
    </row>
    <row r="23" spans="1:10" ht="12.75" customHeight="1" x14ac:dyDescent="0.15">
      <c r="A23" s="75"/>
      <c r="B23" s="43"/>
      <c r="C23" s="40"/>
      <c r="D23" s="53"/>
      <c r="E23" s="40"/>
      <c r="F23" s="40"/>
      <c r="G23" s="90"/>
      <c r="H23" s="40"/>
      <c r="I23" s="90"/>
      <c r="J23" s="40"/>
    </row>
    <row r="24" spans="1:10" ht="12.75" customHeight="1" x14ac:dyDescent="0.15">
      <c r="A24" s="75"/>
      <c r="B24" s="43"/>
      <c r="C24" s="40"/>
      <c r="D24" s="53"/>
      <c r="E24" s="40"/>
      <c r="F24" s="40"/>
      <c r="G24" s="90"/>
      <c r="H24" s="90"/>
      <c r="I24" s="90"/>
      <c r="J24" s="40"/>
    </row>
    <row r="25" spans="1:10" ht="12.75" customHeight="1" x14ac:dyDescent="0.15">
      <c r="A25" s="75"/>
      <c r="B25" s="43"/>
      <c r="C25" s="40"/>
      <c r="D25" s="53"/>
      <c r="E25" s="40"/>
      <c r="F25" s="40"/>
      <c r="G25" s="40"/>
      <c r="H25" s="90"/>
      <c r="I25" s="90"/>
      <c r="J25" s="90"/>
    </row>
    <row r="26" spans="1:10" ht="12.75" customHeight="1" x14ac:dyDescent="0.15">
      <c r="A26" s="75"/>
      <c r="B26" s="43"/>
      <c r="C26" s="40"/>
      <c r="D26" s="53"/>
      <c r="E26" s="40"/>
      <c r="F26" s="40"/>
      <c r="G26" s="90"/>
      <c r="H26" s="90"/>
      <c r="I26" s="90"/>
      <c r="J26" s="40"/>
    </row>
    <row r="27" spans="1:10" ht="12.75" customHeight="1" x14ac:dyDescent="0.15">
      <c r="A27" s="75"/>
      <c r="B27" s="43"/>
      <c r="C27" s="40"/>
      <c r="D27" s="53"/>
      <c r="E27" s="40"/>
      <c r="F27" s="40"/>
      <c r="G27" s="40"/>
      <c r="H27" s="90"/>
      <c r="I27" s="90"/>
      <c r="J27" s="40"/>
    </row>
    <row r="28" spans="1:10" ht="12.75" customHeight="1" x14ac:dyDescent="0.15">
      <c r="A28" s="75"/>
      <c r="B28" s="43"/>
      <c r="C28" s="40"/>
      <c r="D28" s="53"/>
      <c r="E28" s="40"/>
      <c r="F28" s="40"/>
      <c r="G28" s="40"/>
      <c r="H28" s="90"/>
      <c r="I28" s="90"/>
      <c r="J28" s="40"/>
    </row>
    <row r="29" spans="1:10" ht="12.75" customHeight="1" x14ac:dyDescent="0.15">
      <c r="A29" s="75"/>
      <c r="B29" s="43"/>
      <c r="C29" s="40"/>
      <c r="D29" s="53"/>
      <c r="E29" s="40"/>
      <c r="F29" s="40"/>
      <c r="G29" s="97"/>
      <c r="H29" s="40"/>
      <c r="I29" s="40"/>
      <c r="J29" s="40"/>
    </row>
    <row r="30" spans="1:10" ht="12.75" customHeight="1" x14ac:dyDescent="0.15">
      <c r="A30" s="75"/>
      <c r="B30" s="43"/>
      <c r="C30" s="40"/>
      <c r="D30" s="53"/>
      <c r="E30" s="40"/>
      <c r="F30" s="90"/>
      <c r="H30" s="40"/>
      <c r="I30" s="40"/>
      <c r="J30" s="90"/>
    </row>
    <row r="31" spans="1:10" ht="12.75" customHeight="1" x14ac:dyDescent="0.15">
      <c r="A31" s="75"/>
      <c r="B31" s="43"/>
      <c r="C31" s="40"/>
      <c r="D31" s="53"/>
      <c r="E31" s="40"/>
      <c r="F31" s="90"/>
      <c r="H31" s="40"/>
      <c r="I31" s="40"/>
      <c r="J31" s="40"/>
    </row>
    <row r="32" spans="1:10" ht="12.75" customHeight="1" x14ac:dyDescent="0.15">
      <c r="A32" s="75"/>
      <c r="B32" s="43"/>
      <c r="C32" s="40"/>
      <c r="D32" s="53"/>
      <c r="E32" s="90"/>
      <c r="F32" s="40"/>
      <c r="H32" s="40"/>
      <c r="I32" s="40"/>
      <c r="J32" s="40"/>
    </row>
    <row r="33" spans="1:10" ht="12.75" customHeight="1" x14ac:dyDescent="0.15">
      <c r="A33" s="75"/>
      <c r="B33" s="43"/>
      <c r="C33" s="40"/>
      <c r="D33" s="53"/>
      <c r="E33" s="40"/>
      <c r="F33" s="40"/>
      <c r="G33" s="97"/>
      <c r="H33" s="40"/>
      <c r="I33" s="90"/>
      <c r="J33" s="90"/>
    </row>
    <row r="34" spans="1:10" ht="12.75" customHeight="1" x14ac:dyDescent="0.15">
      <c r="A34" s="190"/>
      <c r="B34" s="46"/>
      <c r="C34" s="191"/>
      <c r="D34" s="192"/>
      <c r="E34" s="40"/>
      <c r="F34" s="40"/>
      <c r="G34" s="97"/>
      <c r="H34" s="90"/>
      <c r="I34" s="40"/>
      <c r="J34" s="40"/>
    </row>
    <row r="35" spans="1:10" ht="12.75" customHeight="1" x14ac:dyDescent="0.15">
      <c r="A35" s="196"/>
      <c r="B35" s="197"/>
      <c r="C35" s="198"/>
      <c r="D35" s="199"/>
      <c r="E35" s="40"/>
      <c r="F35" s="40"/>
      <c r="G35" s="97"/>
      <c r="H35" s="90"/>
      <c r="I35" s="40"/>
      <c r="J35" s="40"/>
    </row>
    <row r="36" spans="1:10" ht="12.75" customHeight="1" x14ac:dyDescent="0.15">
      <c r="A36" s="196"/>
      <c r="B36" s="197"/>
      <c r="C36" s="198"/>
      <c r="D36" s="207"/>
      <c r="E36" s="110"/>
      <c r="F36" s="40"/>
      <c r="H36" s="40"/>
      <c r="I36" s="40"/>
      <c r="J36" s="40"/>
    </row>
    <row r="37" spans="1:10" ht="12.75" customHeight="1" x14ac:dyDescent="0.15">
      <c r="A37" s="193"/>
      <c r="B37" s="194"/>
      <c r="C37" s="195"/>
      <c r="D37" s="204"/>
      <c r="E37" s="110"/>
      <c r="F37" s="40"/>
      <c r="H37" s="40"/>
      <c r="I37" s="90"/>
      <c r="J37" s="40"/>
    </row>
    <row r="38" spans="1:10" ht="12.75" customHeight="1" x14ac:dyDescent="0.15">
      <c r="A38" s="200"/>
      <c r="B38" s="201"/>
      <c r="C38" s="202"/>
      <c r="D38" s="208"/>
      <c r="E38" s="110"/>
      <c r="F38" s="40"/>
      <c r="H38" s="40"/>
      <c r="I38" s="40"/>
      <c r="J38" s="40"/>
    </row>
    <row r="39" spans="1:10" ht="12.75" customHeight="1" x14ac:dyDescent="0.15">
      <c r="A39" s="75"/>
      <c r="B39" s="43"/>
      <c r="C39" s="40"/>
      <c r="D39" s="205"/>
      <c r="E39" s="110"/>
      <c r="F39" s="53"/>
      <c r="H39" s="40"/>
      <c r="I39" s="40"/>
      <c r="J39" s="40"/>
    </row>
    <row r="40" spans="1:10" ht="12.75" customHeight="1" x14ac:dyDescent="0.15">
      <c r="A40" s="75"/>
      <c r="B40" s="43"/>
      <c r="C40" s="40"/>
      <c r="D40" s="205"/>
      <c r="E40" s="110"/>
      <c r="F40" s="40"/>
      <c r="H40" s="90"/>
      <c r="I40" s="40"/>
      <c r="J40" s="40"/>
    </row>
    <row r="41" spans="1:10" ht="12.75" customHeight="1" x14ac:dyDescent="0.15">
      <c r="A41" s="75"/>
      <c r="B41" s="43"/>
      <c r="C41" s="40"/>
      <c r="D41" s="205"/>
      <c r="E41" s="110"/>
      <c r="F41" s="40"/>
      <c r="G41" s="90"/>
      <c r="H41" s="40"/>
      <c r="I41" s="40"/>
      <c r="J41" s="40"/>
    </row>
    <row r="42" spans="1:10" ht="12.75" customHeight="1" x14ac:dyDescent="0.15">
      <c r="A42" s="75"/>
      <c r="B42" s="43"/>
      <c r="C42" s="40"/>
      <c r="D42" s="205"/>
      <c r="E42" s="110"/>
      <c r="F42" s="40"/>
      <c r="G42" s="97"/>
      <c r="H42" s="40"/>
      <c r="I42" s="40"/>
      <c r="J42" s="40"/>
    </row>
    <row r="43" spans="1:10" ht="12.75" customHeight="1" x14ac:dyDescent="0.15">
      <c r="A43" s="75"/>
      <c r="B43" s="43"/>
      <c r="C43" s="40"/>
      <c r="D43" s="205"/>
      <c r="E43" s="110"/>
      <c r="F43" s="40"/>
      <c r="G43" s="90"/>
      <c r="H43" s="40"/>
      <c r="I43" s="40"/>
      <c r="J43" s="40"/>
    </row>
    <row r="44" spans="1:10" ht="12.75" customHeight="1" x14ac:dyDescent="0.15">
      <c r="A44" s="75"/>
      <c r="B44" s="43"/>
      <c r="C44" s="40"/>
      <c r="D44" s="205"/>
      <c r="E44" s="110"/>
      <c r="F44" s="40"/>
      <c r="G44" s="53"/>
      <c r="H44" s="40"/>
      <c r="I44" s="40"/>
      <c r="J44" s="40"/>
    </row>
    <row r="45" spans="1:10" ht="12.75" customHeight="1" x14ac:dyDescent="0.15">
      <c r="A45" s="75"/>
      <c r="B45" s="43"/>
      <c r="C45" s="40"/>
      <c r="D45" s="205"/>
      <c r="E45" s="110"/>
      <c r="F45" s="40"/>
      <c r="G45" s="53"/>
      <c r="H45" s="40"/>
      <c r="I45" s="40"/>
      <c r="J45" s="40"/>
    </row>
    <row r="46" spans="1:10" ht="12.75" customHeight="1" x14ac:dyDescent="0.15">
      <c r="A46" s="75"/>
      <c r="B46" s="43"/>
      <c r="C46" s="40"/>
      <c r="D46" s="205"/>
      <c r="E46" s="110"/>
      <c r="F46" s="40"/>
      <c r="G46" s="40"/>
      <c r="H46" s="40"/>
      <c r="I46" s="40"/>
      <c r="J46" s="40"/>
    </row>
    <row r="47" spans="1:10" ht="12.75" customHeight="1" x14ac:dyDescent="0.15">
      <c r="A47" s="75"/>
      <c r="B47" s="43"/>
      <c r="C47" s="40"/>
      <c r="D47" s="205"/>
      <c r="E47" s="110"/>
      <c r="F47" s="40"/>
      <c r="G47" s="90"/>
      <c r="H47" s="53"/>
      <c r="I47" s="40"/>
      <c r="J47" s="40"/>
    </row>
    <row r="48" spans="1:10" ht="12.75" customHeight="1" x14ac:dyDescent="0.15">
      <c r="A48" s="75"/>
      <c r="B48" s="43"/>
      <c r="C48" s="40"/>
      <c r="D48" s="205"/>
      <c r="E48" s="110"/>
      <c r="F48" s="40"/>
      <c r="G48" s="40"/>
      <c r="H48" s="40"/>
      <c r="I48" s="40"/>
      <c r="J48" s="40"/>
    </row>
    <row r="49" spans="1:10" ht="12.75" customHeight="1" x14ac:dyDescent="0.15">
      <c r="A49" s="75"/>
      <c r="B49" s="43"/>
      <c r="C49" s="40"/>
      <c r="D49" s="205"/>
      <c r="E49" s="110"/>
      <c r="F49" s="40"/>
      <c r="G49" s="40"/>
      <c r="H49" s="40"/>
      <c r="I49" s="40"/>
      <c r="J49" s="40"/>
    </row>
    <row r="50" spans="1:10" ht="12.75" customHeight="1" x14ac:dyDescent="0.15">
      <c r="A50" s="75"/>
      <c r="B50" s="43"/>
      <c r="C50" s="40"/>
      <c r="D50" s="205"/>
      <c r="E50" s="110"/>
      <c r="F50" s="40"/>
      <c r="G50" s="40"/>
      <c r="H50" s="40"/>
      <c r="I50" s="40"/>
      <c r="J50" s="40"/>
    </row>
    <row r="51" spans="1:10" ht="12.75" customHeight="1" x14ac:dyDescent="0.15">
      <c r="A51" s="75"/>
      <c r="B51" s="43"/>
      <c r="C51" s="40"/>
      <c r="D51" s="205"/>
      <c r="E51" s="110"/>
      <c r="F51" s="40"/>
      <c r="G51" s="40"/>
      <c r="H51" s="40"/>
      <c r="I51" s="40"/>
      <c r="J51" s="40"/>
    </row>
    <row r="52" spans="1:10" ht="12.75" customHeight="1" x14ac:dyDescent="0.15">
      <c r="A52" s="75"/>
      <c r="B52" s="43"/>
      <c r="C52" s="40"/>
      <c r="D52" s="205"/>
      <c r="E52" s="110"/>
      <c r="F52" s="40"/>
      <c r="G52" s="40"/>
      <c r="H52" s="40"/>
      <c r="I52" s="40"/>
      <c r="J52" s="40"/>
    </row>
    <row r="53" spans="1:10" ht="12.75" customHeight="1" x14ac:dyDescent="0.15">
      <c r="A53" s="75"/>
      <c r="B53" s="43"/>
      <c r="C53" s="40"/>
      <c r="D53" s="205"/>
      <c r="E53" s="110"/>
      <c r="F53" s="40"/>
      <c r="G53" s="40"/>
      <c r="H53" s="90"/>
      <c r="J53" s="40"/>
    </row>
    <row r="54" spans="1:10" ht="12.75" customHeight="1" x14ac:dyDescent="0.15">
      <c r="A54" s="75"/>
      <c r="B54" s="42"/>
      <c r="C54" s="42"/>
      <c r="D54" s="206"/>
      <c r="E54" s="110"/>
      <c r="F54" s="40"/>
      <c r="G54" s="40"/>
      <c r="H54" s="40"/>
      <c r="J54" s="40"/>
    </row>
    <row r="55" spans="1:10" ht="12.75" customHeight="1" x14ac:dyDescent="0.15">
      <c r="A55" s="209"/>
      <c r="B55" s="46"/>
      <c r="C55" s="191"/>
      <c r="D55" s="210"/>
      <c r="E55" s="40"/>
      <c r="F55" s="40"/>
      <c r="G55" s="40"/>
      <c r="H55" s="40"/>
      <c r="J55" s="40"/>
    </row>
    <row r="56" spans="1:10" ht="12.75" customHeight="1" x14ac:dyDescent="0.15">
      <c r="A56" s="215"/>
      <c r="B56" s="216"/>
      <c r="C56" s="217"/>
      <c r="D56" s="218"/>
      <c r="E56" s="110"/>
      <c r="F56" s="40"/>
      <c r="G56" s="40"/>
      <c r="H56" s="40"/>
      <c r="I56" s="40"/>
      <c r="J56" s="40"/>
    </row>
    <row r="57" spans="1:10" ht="12.75" customHeight="1" x14ac:dyDescent="0.15">
      <c r="A57" s="211"/>
      <c r="B57" s="212"/>
      <c r="C57" s="213"/>
      <c r="D57" s="214"/>
      <c r="E57" s="110"/>
      <c r="F57" s="40"/>
      <c r="G57" s="40"/>
      <c r="H57" s="40"/>
      <c r="I57" s="40"/>
      <c r="J57" s="40"/>
    </row>
    <row r="58" spans="1:10" ht="12.75" customHeight="1" x14ac:dyDescent="0.15">
      <c r="A58" s="200"/>
      <c r="B58" s="201"/>
      <c r="C58" s="202"/>
      <c r="D58" s="203"/>
      <c r="E58" s="40"/>
      <c r="F58" s="40"/>
      <c r="G58" s="40"/>
      <c r="H58" s="40"/>
      <c r="I58" s="40"/>
      <c r="J58" s="40"/>
    </row>
    <row r="59" spans="1:10" ht="12.75" customHeight="1" x14ac:dyDescent="0.15">
      <c r="A59" s="75"/>
      <c r="B59" s="43"/>
      <c r="C59" s="40"/>
      <c r="D59" s="53"/>
      <c r="E59" s="40"/>
      <c r="F59" s="40"/>
      <c r="G59" s="40"/>
      <c r="H59" s="40"/>
      <c r="I59" s="40"/>
      <c r="J59" s="40"/>
    </row>
    <row r="60" spans="1:10" ht="12.75" customHeight="1" x14ac:dyDescent="0.15">
      <c r="A60" s="75"/>
      <c r="B60" s="43"/>
      <c r="C60" s="40"/>
      <c r="D60" s="53"/>
      <c r="E60" s="40"/>
      <c r="F60" s="40"/>
      <c r="G60" s="40"/>
      <c r="H60" s="40"/>
      <c r="I60" s="40"/>
      <c r="J60" s="40"/>
    </row>
    <row r="61" spans="1:10" ht="12.75" customHeight="1" x14ac:dyDescent="0.15">
      <c r="A61" s="75"/>
      <c r="B61" s="43"/>
      <c r="C61" s="40"/>
      <c r="D61" s="53"/>
      <c r="E61" s="40"/>
      <c r="F61" s="40"/>
      <c r="G61" s="40"/>
      <c r="H61" s="40"/>
      <c r="I61" s="40"/>
      <c r="J61" s="40"/>
    </row>
    <row r="62" spans="1:10" ht="12.75" customHeight="1" x14ac:dyDescent="0.15">
      <c r="A62" s="75"/>
      <c r="B62" s="43"/>
      <c r="C62" s="40"/>
      <c r="D62" s="53"/>
      <c r="E62" s="40"/>
      <c r="F62" s="40"/>
      <c r="G62" s="40"/>
      <c r="H62" s="40"/>
      <c r="I62" s="40"/>
      <c r="J62" s="40"/>
    </row>
    <row r="63" spans="1:10" ht="12.75" customHeight="1" x14ac:dyDescent="0.15">
      <c r="A63" s="75"/>
      <c r="B63" s="43"/>
      <c r="C63" s="40"/>
      <c r="D63" s="53"/>
      <c r="E63" s="40"/>
      <c r="F63" s="40"/>
      <c r="G63" s="40"/>
      <c r="H63" s="40"/>
      <c r="I63" s="40"/>
      <c r="J63" s="40"/>
    </row>
    <row r="64" spans="1:10" ht="12.75" customHeight="1" x14ac:dyDescent="0.15">
      <c r="A64" s="75"/>
      <c r="B64" s="43"/>
      <c r="C64" s="40"/>
      <c r="D64" s="53"/>
      <c r="E64" s="40"/>
      <c r="F64" s="40"/>
      <c r="G64" s="40"/>
      <c r="H64" s="40"/>
      <c r="I64" s="40"/>
      <c r="J64" s="40"/>
    </row>
    <row r="65" spans="1:10" ht="12.75" customHeight="1" x14ac:dyDescent="0.15">
      <c r="A65" s="75"/>
      <c r="B65" s="43"/>
      <c r="C65" s="40"/>
      <c r="D65" s="53"/>
      <c r="E65" s="40"/>
      <c r="F65" s="40"/>
      <c r="G65" s="40"/>
      <c r="H65" s="40"/>
      <c r="I65" s="40"/>
      <c r="J65" s="40"/>
    </row>
    <row r="66" spans="1:10" ht="12.75" customHeight="1" x14ac:dyDescent="0.15">
      <c r="A66" s="75"/>
      <c r="B66" s="40"/>
      <c r="C66" s="40"/>
      <c r="D66" s="53"/>
      <c r="E66" s="40"/>
      <c r="F66" s="40"/>
      <c r="G66" s="40"/>
      <c r="H66" s="40"/>
      <c r="I66" s="40"/>
      <c r="J66" s="40"/>
    </row>
    <row r="67" spans="1:10" ht="12.75" customHeight="1" x14ac:dyDescent="0.15">
      <c r="A67" s="75"/>
      <c r="B67" s="40"/>
      <c r="C67" s="40"/>
      <c r="D67" s="53"/>
      <c r="E67" s="40"/>
      <c r="F67" s="40"/>
      <c r="G67" s="40"/>
      <c r="H67" s="40"/>
      <c r="I67" s="40"/>
      <c r="J67" s="40"/>
    </row>
    <row r="68" spans="1:10" ht="12.75" customHeight="1" x14ac:dyDescent="0.15">
      <c r="A68" s="75"/>
      <c r="B68" s="40"/>
      <c r="C68" s="40"/>
      <c r="D68" s="53"/>
      <c r="E68" s="40"/>
      <c r="F68" s="40"/>
      <c r="G68" s="40"/>
      <c r="H68" s="40"/>
      <c r="I68" s="40"/>
      <c r="J68" s="40"/>
    </row>
    <row r="69" spans="1:10" ht="12.75" customHeight="1" x14ac:dyDescent="0.15">
      <c r="A69" s="75"/>
      <c r="B69" s="40"/>
      <c r="C69" s="40"/>
      <c r="D69" s="53"/>
      <c r="E69" s="40"/>
      <c r="F69" s="40"/>
      <c r="G69" s="40"/>
      <c r="H69" s="40"/>
      <c r="I69" s="40"/>
      <c r="J69" s="40"/>
    </row>
    <row r="70" spans="1:10" ht="12.75" customHeight="1" x14ac:dyDescent="0.15">
      <c r="A70" s="75"/>
      <c r="B70" s="40"/>
      <c r="C70" s="40"/>
      <c r="D70" s="53"/>
      <c r="E70" s="40"/>
      <c r="F70" s="40"/>
      <c r="G70" s="40"/>
      <c r="H70" s="40"/>
      <c r="I70" s="40"/>
      <c r="J70" s="40"/>
    </row>
    <row r="71" spans="1:10" ht="12.75" customHeight="1" x14ac:dyDescent="0.15">
      <c r="A71" s="75"/>
      <c r="B71" s="40"/>
      <c r="C71" s="40"/>
      <c r="D71" s="53"/>
      <c r="E71" s="40"/>
      <c r="F71" s="40"/>
      <c r="G71" s="40"/>
      <c r="H71" s="90"/>
      <c r="I71" s="40"/>
      <c r="J71" s="40"/>
    </row>
    <row r="72" spans="1:10" ht="12.75" customHeight="1" x14ac:dyDescent="0.15">
      <c r="A72" s="75"/>
      <c r="B72" s="40"/>
      <c r="C72" s="40"/>
      <c r="D72" s="53"/>
      <c r="E72" s="40"/>
      <c r="F72" s="40"/>
      <c r="G72" s="40"/>
      <c r="H72" s="40"/>
      <c r="I72" s="40"/>
      <c r="J72" s="40"/>
    </row>
    <row r="73" spans="1:10" ht="12.75" customHeight="1" x14ac:dyDescent="0.15">
      <c r="A73" s="75"/>
      <c r="B73" s="40"/>
      <c r="C73" s="40"/>
      <c r="D73" s="53"/>
      <c r="E73" s="40"/>
      <c r="F73" s="40"/>
      <c r="G73" s="40"/>
      <c r="H73" s="40"/>
      <c r="I73" s="40"/>
      <c r="J73" s="40"/>
    </row>
    <row r="74" spans="1:10" ht="12.75" customHeight="1" x14ac:dyDescent="0.15">
      <c r="A74" s="75"/>
      <c r="B74" s="40"/>
      <c r="C74" s="40"/>
      <c r="D74" s="53"/>
      <c r="E74" s="40"/>
      <c r="F74" s="40"/>
      <c r="G74" s="40"/>
      <c r="H74" s="40"/>
      <c r="I74" s="40"/>
      <c r="J74" s="40"/>
    </row>
    <row r="75" spans="1:10" ht="12.75" customHeight="1" x14ac:dyDescent="0.15">
      <c r="A75" s="75"/>
      <c r="B75" s="40"/>
      <c r="C75" s="40"/>
      <c r="D75" s="53"/>
      <c r="E75" s="40"/>
      <c r="F75" s="40"/>
      <c r="G75" s="40"/>
      <c r="H75" s="40"/>
      <c r="I75" s="40"/>
      <c r="J75" s="40"/>
    </row>
    <row r="76" spans="1:10" ht="12.75" customHeight="1" x14ac:dyDescent="0.15">
      <c r="A76" s="75"/>
      <c r="B76" s="40"/>
      <c r="C76" s="40"/>
      <c r="D76" s="53"/>
      <c r="E76" s="40"/>
      <c r="F76" s="40"/>
      <c r="G76" s="40"/>
      <c r="H76" s="40"/>
      <c r="I76" s="40"/>
      <c r="J76" s="40"/>
    </row>
    <row r="77" spans="1:10" ht="12.75" customHeight="1" x14ac:dyDescent="0.15">
      <c r="A77" s="75"/>
      <c r="B77" s="40"/>
      <c r="C77" s="40"/>
      <c r="D77" s="53"/>
      <c r="E77" s="40"/>
      <c r="F77" s="40"/>
      <c r="G77" s="40"/>
      <c r="H77" s="40"/>
      <c r="I77" s="40"/>
      <c r="J77" s="40"/>
    </row>
    <row r="78" spans="1:10" ht="12.75" customHeight="1" x14ac:dyDescent="0.15">
      <c r="A78" s="75"/>
      <c r="B78" s="40"/>
      <c r="C78" s="40"/>
      <c r="D78" s="53"/>
      <c r="E78" s="40"/>
      <c r="F78" s="40"/>
      <c r="G78" s="40"/>
      <c r="H78" s="40"/>
      <c r="I78" s="40"/>
      <c r="J78" s="40"/>
    </row>
    <row r="79" spans="1:10" ht="12.75" customHeight="1" x14ac:dyDescent="0.15">
      <c r="A79" s="75"/>
      <c r="B79" s="40"/>
      <c r="C79" s="40"/>
      <c r="D79" s="53"/>
      <c r="E79" s="40"/>
      <c r="F79" s="40"/>
      <c r="G79" s="40"/>
      <c r="H79" s="40"/>
      <c r="I79" s="40"/>
      <c r="J79" s="40"/>
    </row>
    <row r="80" spans="1:10" ht="12.75" customHeight="1" x14ac:dyDescent="0.15">
      <c r="A80" s="75"/>
      <c r="B80" s="40"/>
      <c r="C80" s="40"/>
      <c r="D80" s="53"/>
      <c r="E80" s="40"/>
      <c r="F80" s="40"/>
      <c r="G80" s="40"/>
      <c r="H80" s="40"/>
      <c r="I80" s="40"/>
      <c r="J80" s="40"/>
    </row>
    <row r="81" spans="1:10" ht="12.75" customHeight="1" x14ac:dyDescent="0.15">
      <c r="A81" s="75"/>
      <c r="B81" s="40"/>
      <c r="C81" s="40"/>
      <c r="D81" s="53"/>
      <c r="E81" s="40"/>
      <c r="F81" s="40"/>
      <c r="G81" s="40"/>
      <c r="H81" s="40"/>
      <c r="I81" s="40"/>
      <c r="J81" s="40"/>
    </row>
    <row r="82" spans="1:10" ht="12.75" customHeight="1" x14ac:dyDescent="0.15">
      <c r="A82" s="75"/>
      <c r="B82" s="40"/>
      <c r="C82" s="40"/>
      <c r="D82" s="53"/>
      <c r="E82" s="40"/>
      <c r="F82" s="40"/>
      <c r="G82" s="40"/>
      <c r="H82" s="40"/>
      <c r="I82" s="40"/>
      <c r="J82" s="40"/>
    </row>
    <row r="83" spans="1:10" ht="12.75" customHeight="1" x14ac:dyDescent="0.15">
      <c r="A83" s="75"/>
      <c r="B83" s="40"/>
      <c r="C83" s="40"/>
      <c r="D83" s="53"/>
      <c r="E83" s="40"/>
      <c r="F83" s="40"/>
      <c r="G83" s="40"/>
      <c r="H83" s="40"/>
      <c r="I83" s="40"/>
      <c r="J83" s="40"/>
    </row>
    <row r="84" spans="1:10" ht="12.75" customHeight="1" x14ac:dyDescent="0.15">
      <c r="A84" s="75"/>
      <c r="B84" s="40"/>
      <c r="C84" s="40"/>
      <c r="D84" s="53"/>
      <c r="E84" s="40"/>
      <c r="F84" s="40"/>
      <c r="G84" s="40"/>
      <c r="H84" s="40"/>
      <c r="I84" s="40"/>
      <c r="J84" s="40"/>
    </row>
    <row r="85" spans="1:10" ht="12.75" customHeight="1" x14ac:dyDescent="0.15">
      <c r="A85" s="75"/>
      <c r="B85" s="40"/>
      <c r="C85" s="40"/>
      <c r="D85" s="53"/>
      <c r="E85" s="40"/>
      <c r="F85" s="40"/>
      <c r="G85" s="40"/>
      <c r="H85" s="40"/>
      <c r="I85" s="40"/>
      <c r="J85" s="40"/>
    </row>
    <row r="86" spans="1:10" ht="12.75" customHeight="1" x14ac:dyDescent="0.15">
      <c r="A86" s="75"/>
      <c r="B86" s="40"/>
      <c r="C86" s="40"/>
      <c r="D86" s="53"/>
      <c r="E86" s="40"/>
      <c r="F86" s="40"/>
      <c r="G86" s="40"/>
      <c r="H86" s="40"/>
      <c r="I86" s="40"/>
      <c r="J86" s="40"/>
    </row>
    <row r="87" spans="1:10" ht="12.75" customHeight="1" x14ac:dyDescent="0.15">
      <c r="A87" s="75"/>
      <c r="B87" s="40"/>
      <c r="C87" s="40"/>
      <c r="D87" s="53"/>
      <c r="E87" s="40"/>
      <c r="F87" s="40"/>
      <c r="G87" s="40"/>
      <c r="H87" s="40"/>
      <c r="I87" s="40"/>
      <c r="J87" s="40"/>
    </row>
    <row r="88" spans="1:10" ht="12.75" customHeight="1" x14ac:dyDescent="0.15">
      <c r="A88" s="75"/>
      <c r="B88" s="40"/>
      <c r="C88" s="40"/>
      <c r="D88" s="53"/>
      <c r="E88" s="40"/>
      <c r="F88" s="40"/>
      <c r="G88" s="40"/>
      <c r="H88" s="40"/>
      <c r="I88" s="40"/>
      <c r="J88" s="40"/>
    </row>
    <row r="89" spans="1:10" ht="12.75" customHeight="1" x14ac:dyDescent="0.15">
      <c r="A89" s="75"/>
      <c r="B89" s="40"/>
      <c r="C89" s="40"/>
      <c r="D89" s="53"/>
      <c r="E89" s="40"/>
      <c r="F89" s="40"/>
      <c r="G89" s="40"/>
      <c r="H89" s="40"/>
      <c r="I89" s="40"/>
      <c r="J89" s="40"/>
    </row>
    <row r="90" spans="1:10" ht="12.75" customHeight="1" x14ac:dyDescent="0.15">
      <c r="A90" s="75"/>
      <c r="B90" s="40"/>
      <c r="C90" s="40"/>
      <c r="D90" s="53"/>
      <c r="E90" s="40"/>
      <c r="F90" s="40"/>
      <c r="G90" s="40"/>
      <c r="H90" s="40"/>
      <c r="I90" s="40"/>
      <c r="J90" s="40"/>
    </row>
    <row r="91" spans="1:10" ht="12.75" customHeight="1" x14ac:dyDescent="0.15">
      <c r="A91" s="75"/>
      <c r="B91" s="40"/>
      <c r="C91" s="40"/>
      <c r="D91" s="53"/>
      <c r="E91" s="40"/>
      <c r="F91" s="40"/>
      <c r="G91" s="40"/>
      <c r="H91" s="40"/>
      <c r="I91" s="40"/>
      <c r="J91" s="40"/>
    </row>
    <row r="92" spans="1:10" ht="12.75" customHeight="1" x14ac:dyDescent="0.15">
      <c r="A92" s="75"/>
      <c r="B92" s="40"/>
      <c r="C92" s="40"/>
      <c r="D92" s="53"/>
      <c r="E92" s="40"/>
      <c r="F92" s="40"/>
      <c r="G92" s="40"/>
      <c r="H92" s="40"/>
      <c r="I92" s="40"/>
      <c r="J92" s="40"/>
    </row>
    <row r="93" spans="1:10" ht="12.75" customHeight="1" x14ac:dyDescent="0.15">
      <c r="A93" s="75"/>
      <c r="B93" s="40"/>
      <c r="C93" s="40"/>
      <c r="D93" s="53"/>
      <c r="E93" s="40"/>
      <c r="F93" s="40"/>
      <c r="G93" s="40"/>
      <c r="H93" s="40"/>
      <c r="I93" s="40"/>
      <c r="J93" s="40"/>
    </row>
    <row r="94" spans="1:10" ht="12.75" customHeight="1" x14ac:dyDescent="0.15">
      <c r="A94" s="75"/>
      <c r="B94" s="40"/>
      <c r="C94" s="40"/>
      <c r="D94" s="53"/>
      <c r="E94" s="40"/>
      <c r="F94" s="40"/>
      <c r="G94" s="40"/>
      <c r="H94" s="40"/>
      <c r="I94" s="40"/>
      <c r="J94" s="40"/>
    </row>
    <row r="95" spans="1:10" ht="12.75" customHeight="1" x14ac:dyDescent="0.15">
      <c r="A95" s="75"/>
      <c r="B95" s="40"/>
      <c r="C95" s="40"/>
      <c r="D95" s="53"/>
      <c r="E95" s="40"/>
      <c r="F95" s="40"/>
      <c r="G95" s="40"/>
      <c r="H95" s="40"/>
      <c r="I95" s="40"/>
      <c r="J95" s="40"/>
    </row>
    <row r="96" spans="1:10" ht="12.75" customHeight="1" x14ac:dyDescent="0.15">
      <c r="A96" s="75"/>
      <c r="B96" s="40"/>
      <c r="C96" s="40"/>
      <c r="D96" s="53"/>
      <c r="E96" s="40"/>
      <c r="F96" s="40"/>
      <c r="G96" s="40"/>
      <c r="H96" s="40"/>
      <c r="I96" s="40"/>
      <c r="J96" s="40"/>
    </row>
    <row r="97" spans="1:10" ht="12.75" customHeight="1" x14ac:dyDescent="0.15">
      <c r="A97" s="75"/>
      <c r="B97" s="40"/>
      <c r="C97" s="40"/>
      <c r="D97" s="53"/>
      <c r="E97" s="40"/>
      <c r="F97" s="40"/>
      <c r="G97" s="40"/>
      <c r="H97" s="40"/>
      <c r="I97" s="40"/>
      <c r="J97" s="40"/>
    </row>
    <row r="98" spans="1:10" ht="12.75" customHeight="1" x14ac:dyDescent="0.15">
      <c r="A98" s="75"/>
      <c r="B98" s="40"/>
      <c r="C98" s="40"/>
      <c r="D98" s="53"/>
      <c r="E98" s="40"/>
      <c r="F98" s="40"/>
      <c r="G98" s="40"/>
      <c r="H98" s="40"/>
      <c r="I98" s="40"/>
      <c r="J98" s="40"/>
    </row>
    <row r="99" spans="1:10" ht="12.75" customHeight="1" x14ac:dyDescent="0.15">
      <c r="A99" s="75"/>
      <c r="B99" s="40"/>
      <c r="C99" s="40"/>
      <c r="D99" s="53"/>
      <c r="E99" s="40"/>
      <c r="F99" s="40"/>
      <c r="G99" s="40"/>
      <c r="H99" s="40"/>
      <c r="I99" s="40"/>
      <c r="J99" s="40"/>
    </row>
    <row r="100" spans="1:10" ht="12.75" customHeight="1" x14ac:dyDescent="0.15">
      <c r="A100" s="75"/>
      <c r="B100" s="40"/>
      <c r="C100" s="40"/>
      <c r="D100" s="53"/>
      <c r="E100" s="40"/>
      <c r="F100" s="40"/>
      <c r="G100" s="40"/>
      <c r="H100" s="40"/>
      <c r="I100" s="40"/>
      <c r="J100" s="40"/>
    </row>
    <row r="101" spans="1:10" ht="12.75" customHeight="1" x14ac:dyDescent="0.15">
      <c r="A101" s="75"/>
      <c r="B101" s="40"/>
      <c r="C101" s="40"/>
      <c r="D101" s="53"/>
      <c r="E101" s="40"/>
      <c r="F101" s="40"/>
      <c r="G101" s="40"/>
      <c r="H101" s="40"/>
      <c r="I101" s="40"/>
      <c r="J101" s="40"/>
    </row>
    <row r="102" spans="1:10" ht="12.75" customHeight="1" x14ac:dyDescent="0.15">
      <c r="A102" s="75"/>
      <c r="B102" s="40"/>
      <c r="C102" s="40"/>
      <c r="D102" s="53"/>
      <c r="E102" s="40"/>
      <c r="F102" s="40"/>
      <c r="G102" s="40"/>
      <c r="H102" s="40"/>
      <c r="I102" s="40"/>
      <c r="J102" s="40"/>
    </row>
    <row r="103" spans="1:10" ht="12.75" customHeight="1" x14ac:dyDescent="0.15">
      <c r="A103" s="75"/>
      <c r="B103" s="40"/>
      <c r="C103" s="40"/>
      <c r="D103" s="53"/>
      <c r="E103" s="40"/>
      <c r="F103" s="40"/>
      <c r="G103" s="40"/>
      <c r="H103" s="40"/>
      <c r="I103" s="40"/>
      <c r="J103" s="40"/>
    </row>
    <row r="104" spans="1:10" ht="12.75" customHeight="1" x14ac:dyDescent="0.15">
      <c r="A104" s="75"/>
      <c r="B104" s="40"/>
      <c r="C104" s="40"/>
      <c r="D104" s="53"/>
      <c r="E104" s="40"/>
      <c r="F104" s="40"/>
      <c r="G104" s="40"/>
      <c r="H104" s="40"/>
      <c r="I104" s="40"/>
      <c r="J104" s="40"/>
    </row>
    <row r="105" spans="1:10" ht="11.5" customHeight="1" x14ac:dyDescent="0.15">
      <c r="A105" s="75"/>
      <c r="B105" s="40"/>
      <c r="C105" s="40"/>
      <c r="D105" s="53"/>
    </row>
    <row r="106" spans="1:10" ht="11.5" customHeight="1" x14ac:dyDescent="0.15">
      <c r="A106" s="75"/>
    </row>
  </sheetData>
  <mergeCells count="2">
    <mergeCell ref="B3:C3"/>
    <mergeCell ref="A1:G1"/>
  </mergeCells>
  <phoneticPr fontId="26" type="noConversion"/>
  <pageMargins left="0.78749999999999998" right="0.78749999999999998" top="1.0249999999999999" bottom="1.0249999999999999" header="0.78749999999999998" footer="0.78749999999999998"/>
  <pageSetup orientation="portrait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checking</vt:lpstr>
      <vt:lpstr>discover</vt:lpstr>
      <vt:lpstr>mastercard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Timothy Huguenin</dc:creator>
  <cp:lastModifiedBy>Timothy Huguenin</cp:lastModifiedBy>
  <cp:lastPrinted>2024-04-16T18:11:48Z</cp:lastPrinted>
  <dcterms:created xsi:type="dcterms:W3CDTF">2016-03-08T21:18:46Z</dcterms:created>
  <dcterms:modified xsi:type="dcterms:W3CDTF">2025-05-29T13:08:10Z</dcterms:modified>
</cp:coreProperties>
</file>