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5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7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drawings/drawing12.xml" ContentType="application/vnd.openxmlformats-officedocument.drawing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1.xml" ContentType="application/vnd.openxmlformats-officedocument.drawing+xml"/>
  <Override PartName="/xl/drawings/drawing10.xml" ContentType="application/vnd.openxmlformats-officedocument.drawing+xml"/>
  <Override PartName="/xl/worksheets/sheet12.xml" ContentType="application/vnd.openxmlformats-officedocument.spreadsheetml.worksheet+xml"/>
  <Override PartName="/xl/worksheets/sheet3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drawings/drawing9.xml" ContentType="application/vnd.openxmlformats-officedocument.drawing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charts/colors1.xml" ContentType="application/vnd.ms-office.chartcolorstyle+xml"/>
  <Override PartName="/xl/worksheets/sheet15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worksheets/sheet16.xml" ContentType="application/vnd.openxmlformats-officedocument.spreadsheetml.worksheet+xml"/>
  <Override PartName="/xl/workbook.xml" ContentType="application/vnd.openxmlformats-officedocument.spreadsheetml.sheet.main+xml"/>
  <Override PartName="/xl/charts/chart1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1"/>
  </bookViews>
  <sheets>
    <sheet name="Titel" sheetId="1" state="visible" r:id="rId2"/>
    <sheet name="Januar" sheetId="2" state="visible" r:id="rId3"/>
    <sheet name="Februar" sheetId="3" state="visible" r:id="rId4"/>
    <sheet name="März" sheetId="4" state="visible" r:id="rId5"/>
    <sheet name="April" sheetId="5" state="visible" r:id="rId6"/>
    <sheet name="Juni" sheetId="6" state="visible" r:id="rId7"/>
    <sheet name="Mai" sheetId="7" state="visible" r:id="rId8"/>
    <sheet name="Juli" sheetId="8" state="visible" r:id="rId9"/>
    <sheet name="August" sheetId="9" state="visible" r:id="rId10"/>
    <sheet name="September" sheetId="10" state="visible" r:id="rId11"/>
    <sheet name="Oktober" sheetId="11" state="visible" r:id="rId12"/>
    <sheet name="November" sheetId="12" state="visible" r:id="rId13"/>
    <sheet name="Dezember" sheetId="13" state="visible" r:id="rId14"/>
    <sheet name="Jahresbericht" sheetId="14" state="visible" r:id="rId15"/>
    <sheet name="Jahresübersicht" sheetId="15" state="visible" r:id="rId16"/>
    <sheet name="Export-Daten" sheetId="16" state="visible" r:id="rId17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<sst xmlns="http://schemas.openxmlformats.org/spreadsheetml/2006/main" count="41" uniqueCount="41">
  <si>
    <t xml:space="preserve">idomeoKassenbuch 2023</t>
  </si>
  <si>
    <t xml:space="preserve">copyright Helmut Seidel M.A., 2023</t>
  </si>
  <si>
    <t xml:space="preserve">Jahresbericht 2021</t>
  </si>
  <si>
    <t>Mandant:</t>
  </si>
  <si>
    <t>Mandanten-Nummer:</t>
  </si>
  <si>
    <t>Berater:</t>
  </si>
  <si>
    <t>Berater-Nummer::</t>
  </si>
  <si>
    <t xml:space="preserve">Helmut Seidel M.A., www.knowhow-la.de, info@knowhow-la.de</t>
  </si>
  <si>
    <t>Monat:</t>
  </si>
  <si>
    <t>Januar</t>
  </si>
  <si>
    <t xml:space="preserve">Copyright Helmut Seidel M.A., 2023</t>
  </si>
  <si>
    <t>Mandant-Nr</t>
  </si>
  <si>
    <t xml:space="preserve">Summen / Monat:</t>
  </si>
  <si>
    <t>Lfd-Nr</t>
  </si>
  <si>
    <t>Datum</t>
  </si>
  <si>
    <t>Beleg-Nr</t>
  </si>
  <si>
    <t>Konto</t>
  </si>
  <si>
    <t>Gegen-konto</t>
  </si>
  <si>
    <t>Umsatz</t>
  </si>
  <si>
    <t>Einnahmen</t>
  </si>
  <si>
    <t>Ausgaben</t>
  </si>
  <si>
    <t>Mwst-Satz</t>
  </si>
  <si>
    <t xml:space="preserve">Mwst Einnahmen</t>
  </si>
  <si>
    <t xml:space="preserve">Mwst Ausgaben</t>
  </si>
  <si>
    <t>Buchungstext</t>
  </si>
  <si>
    <t>Februar</t>
  </si>
  <si>
    <t>Mandant-Nr:</t>
  </si>
  <si>
    <t>März</t>
  </si>
  <si>
    <t>April</t>
  </si>
  <si>
    <t>Juni</t>
  </si>
  <si>
    <t>Mai</t>
  </si>
  <si>
    <t>Juli</t>
  </si>
  <si>
    <t>August</t>
  </si>
  <si>
    <t>September</t>
  </si>
  <si>
    <t>Oktober</t>
  </si>
  <si>
    <t>November</t>
  </si>
  <si>
    <t>Dezember</t>
  </si>
  <si>
    <t>Jahresbericht</t>
  </si>
  <si>
    <t xml:space="preserve">Summen / Jahr:</t>
  </si>
  <si>
    <t xml:space="preserve">Jahresübersicht Einnahmen / Ausgaben</t>
  </si>
  <si>
    <t>Apri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</si>
</sst>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#,##0.00\ [$€-407]"/>
  </numFmts>
  <fonts count="16">
    <font>
      <sz val="11.000000"/>
      <color theme="1"/>
      <name val="Calibri"/>
      <scheme val="minor"/>
    </font>
    <font>
      <sz val="18.000000"/>
      <color theme="0" tint="0"/>
      <name val="Calibri"/>
      <scheme val="minor"/>
    </font>
    <font>
      <sz val="18.000000"/>
      <color theme="1"/>
      <name val="Calibri"/>
      <scheme val="minor"/>
    </font>
    <font>
      <sz val="11.000000"/>
      <color theme="0" tint="0"/>
      <name val="Calibri"/>
      <scheme val="minor"/>
    </font>
    <font>
      <sz val="16.000000"/>
      <color theme="0" tint="0"/>
      <name val="Calibri"/>
      <scheme val="minor"/>
    </font>
    <font>
      <sz val="11.000000"/>
      <color rgb="FF444444"/>
      <name val="Calibri"/>
      <scheme val="minor"/>
    </font>
    <font>
      <sz val="9.000000"/>
      <color theme="0" tint="0"/>
      <name val="Calibri"/>
      <scheme val="minor"/>
    </font>
    <font>
      <sz val="10.000000"/>
      <color theme="1"/>
      <name val="Calibri"/>
      <scheme val="minor"/>
    </font>
    <font>
      <b/>
      <sz val="12.000000"/>
      <color theme="0" tint="0"/>
      <name val="Calibri"/>
      <scheme val="minor"/>
    </font>
    <font>
      <sz val="10.000000"/>
      <color theme="0" tint="0"/>
      <name val="Calibri"/>
      <scheme val="minor"/>
    </font>
    <font>
      <b/>
      <sz val="10.000000"/>
      <color rgb="FF444444"/>
      <name val="Calibri"/>
      <scheme val="minor"/>
    </font>
    <font>
      <b/>
      <sz val="10.000000"/>
      <color theme="0" tint="0"/>
      <name val="Calibri"/>
      <scheme val="minor"/>
    </font>
    <font>
      <b/>
      <sz val="11.000000"/>
      <color theme="0" tint="0"/>
      <name val="Calibri"/>
      <scheme val="minor"/>
    </font>
    <font>
      <b/>
      <sz val="9.000000"/>
      <color theme="0" tint="0"/>
      <name val="Calibri"/>
      <scheme val="minor"/>
    </font>
    <font>
      <sz val="10.000000"/>
      <color theme="2" tint="-0.749992370372631"/>
      <name val="Calibri"/>
    </font>
    <font>
      <sz val="11.000000"/>
      <color theme="2" tint="-0.74999237037263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theme="1" tint="0.34998626667073579"/>
      </patternFill>
    </fill>
    <fill>
      <patternFill patternType="solid">
        <fgColor rgb="FF7D858C"/>
        <bgColor rgb="FF7D858C"/>
      </patternFill>
    </fill>
    <fill>
      <patternFill patternType="solid">
        <fgColor rgb="FFCFCFCF"/>
        <bgColor rgb="FFCFCFCF"/>
      </patternFill>
    </fill>
    <fill>
      <patternFill patternType="solid">
        <fgColor rgb="FFD8DADC"/>
        <bgColor rgb="FFD8DADC"/>
      </patternFill>
    </fill>
    <fill>
      <patternFill patternType="solid">
        <fgColor theme="2" tint="-0.099978637043366805"/>
        <bgColor theme="2" tint="-0.099978637043366805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4">
    <xf fontId="0" fillId="0" borderId="0" numFmtId="0" xfId="0"/>
    <xf fontId="1" fillId="2" borderId="0" numFmtId="0" xfId="0" applyFont="1" applyFill="1" applyAlignment="1">
      <alignment horizontal="center"/>
    </xf>
    <xf fontId="2" fillId="2" borderId="0" numFmtId="0" xfId="0" applyFont="1" applyFill="1" applyAlignment="1">
      <alignment horizontal="center"/>
    </xf>
    <xf fontId="3" fillId="2" borderId="0" numFmtId="0" xfId="0" applyFont="1" applyFill="1" applyAlignment="1">
      <alignment horizontal="center"/>
    </xf>
    <xf fontId="4" fillId="3" borderId="0" numFmtId="0" xfId="0" applyFont="1" applyFill="1" applyAlignment="1">
      <alignment horizontal="center"/>
    </xf>
    <xf fontId="3" fillId="3" borderId="0" numFmtId="0" xfId="0" applyFont="1" applyFill="1"/>
    <xf fontId="5" fillId="4" borderId="0" numFmtId="0" xfId="0" applyFont="1" applyFill="1"/>
    <xf fontId="6" fillId="3" borderId="0" numFmtId="0" xfId="0" applyFont="1" applyFill="1" applyAlignment="1">
      <alignment horizontal="center"/>
    </xf>
    <xf fontId="3" fillId="3" borderId="0" numFmtId="0" xfId="0" applyFont="1" applyFill="1" applyAlignment="1">
      <alignment horizontal="center"/>
    </xf>
    <xf fontId="7" fillId="0" borderId="0" numFmtId="1" xfId="0" applyNumberFormat="1" applyFont="1"/>
    <xf fontId="7" fillId="0" borderId="0" numFmtId="164" xfId="0" applyNumberFormat="1" applyFont="1" applyAlignment="1">
      <alignment horizontal="left"/>
    </xf>
    <xf fontId="7" fillId="0" borderId="0" numFmtId="0" xfId="0" applyFont="1"/>
    <xf fontId="7" fillId="0" borderId="0" numFmtId="165" xfId="0" applyNumberFormat="1" applyFont="1"/>
    <xf fontId="7" fillId="0" borderId="0" numFmtId="0" xfId="0" applyFont="1" applyAlignment="1">
      <alignment wrapText="1"/>
    </xf>
    <xf fontId="8" fillId="3" borderId="0" numFmtId="1" xfId="0" applyNumberFormat="1" applyFont="1" applyFill="1">
      <protection locked="0"/>
    </xf>
    <xf fontId="8" fillId="3" borderId="0" numFmtId="164" xfId="0" applyNumberFormat="1" applyFont="1" applyFill="1" applyAlignment="1">
      <alignment horizontal="left"/>
    </xf>
    <xf fontId="9" fillId="3" borderId="0" numFmtId="0" xfId="0" applyFont="1" applyFill="1"/>
    <xf fontId="9" fillId="3" borderId="0" numFmtId="165" xfId="0" applyNumberFormat="1" applyFont="1" applyFill="1"/>
    <xf fontId="9" fillId="3" borderId="0" numFmtId="1" xfId="0" applyNumberFormat="1" applyFont="1" applyFill="1"/>
    <xf fontId="6" fillId="3" borderId="0" numFmtId="0" xfId="0" applyFont="1" applyFill="1" applyAlignment="1">
      <alignment horizontal="right" wrapText="1"/>
    </xf>
    <xf fontId="9" fillId="3" borderId="0" numFmtId="164" xfId="0" applyNumberFormat="1" applyFont="1" applyFill="1" applyAlignment="1">
      <alignment horizontal="left"/>
    </xf>
    <xf fontId="9" fillId="3" borderId="0" numFmtId="0" xfId="0" applyFont="1" applyFill="1" applyAlignment="1">
      <alignment horizontal="center"/>
    </xf>
    <xf fontId="9" fillId="3" borderId="0" numFmtId="49" xfId="0" applyNumberFormat="1" applyFont="1" applyFill="1" applyAlignment="1">
      <alignment horizontal="center"/>
    </xf>
    <xf fontId="9" fillId="3" borderId="0" numFmtId="0" xfId="0" applyFont="1" applyFill="1" applyAlignment="1">
      <alignment wrapText="1"/>
    </xf>
    <xf fontId="10" fillId="4" borderId="0" numFmtId="1" xfId="0" applyNumberFormat="1" applyFont="1" applyFill="1"/>
    <xf fontId="10" fillId="4" borderId="0" numFmtId="164" xfId="0" applyNumberFormat="1" applyFont="1" applyFill="1" applyAlignment="1">
      <alignment horizontal="left"/>
    </xf>
    <xf fontId="10" fillId="4" borderId="0" numFmtId="0" xfId="0" applyFont="1" applyFill="1"/>
    <xf fontId="10" fillId="4" borderId="0" numFmtId="165" xfId="0" applyNumberFormat="1" applyFont="1" applyFill="1"/>
    <xf fontId="10" fillId="4" borderId="0" numFmtId="0" xfId="0" applyFont="1" applyFill="1" applyAlignment="1">
      <alignment wrapText="1"/>
    </xf>
    <xf fontId="10" fillId="4" borderId="0" numFmtId="1" xfId="0" applyNumberFormat="1" applyFont="1" applyFill="1" applyAlignment="1">
      <alignment vertical="top" wrapText="1"/>
    </xf>
    <xf fontId="10" fillId="4" borderId="0" numFmtId="164" xfId="0" applyNumberFormat="1" applyFont="1" applyFill="1" applyAlignment="1">
      <alignment horizontal="left" vertical="top" wrapText="1"/>
    </xf>
    <xf fontId="10" fillId="4" borderId="0" numFmtId="0" xfId="0" applyFont="1" applyFill="1" applyAlignment="1">
      <alignment vertical="top" wrapText="1"/>
    </xf>
    <xf fontId="10" fillId="4" borderId="0" numFmtId="165" xfId="0" applyNumberFormat="1" applyFont="1" applyFill="1" applyAlignment="1">
      <alignment vertical="top" wrapText="1"/>
    </xf>
    <xf fontId="8" fillId="3" borderId="0" numFmtId="1" xfId="0" applyNumberFormat="1" applyFont="1" applyFill="1"/>
    <xf fontId="11" fillId="3" borderId="0" numFmtId="164" xfId="0" applyNumberFormat="1" applyFont="1" applyFill="1" applyAlignment="1">
      <alignment horizontal="left"/>
    </xf>
    <xf fontId="7" fillId="3" borderId="0" numFmtId="164" xfId="0" applyNumberFormat="1" applyFont="1" applyFill="1" applyAlignment="1">
      <alignment horizontal="left"/>
    </xf>
    <xf fontId="7" fillId="3" borderId="0" numFmtId="0" xfId="0" applyFont="1" applyFill="1"/>
    <xf fontId="7" fillId="3" borderId="0" numFmtId="165" xfId="0" applyNumberFormat="1" applyFont="1" applyFill="1"/>
    <xf fontId="7" fillId="3" borderId="0" numFmtId="0" xfId="0" applyFont="1" applyFill="1" applyAlignment="1">
      <alignment wrapText="1"/>
    </xf>
    <xf fontId="8" fillId="3" borderId="0" numFmtId="0" xfId="0" applyFont="1" applyFill="1"/>
    <xf fontId="12" fillId="3" borderId="0" numFmtId="0" xfId="0" applyFont="1" applyFill="1"/>
    <xf fontId="13" fillId="3" borderId="0" numFmtId="0" xfId="0" applyFont="1" applyFill="1" applyAlignment="1">
      <alignment horizontal="right"/>
    </xf>
    <xf fontId="0" fillId="3" borderId="0" numFmtId="0" xfId="0" applyFill="1"/>
    <xf fontId="3" fillId="3" borderId="0" numFmtId="49" xfId="0" applyNumberFormat="1" applyFont="1" applyFill="1" applyAlignment="1">
      <alignment horizontal="center"/>
    </xf>
    <xf fontId="14" fillId="4" borderId="0" numFmtId="0" xfId="0" applyFont="1" applyFill="1"/>
    <xf fontId="15" fillId="0" borderId="0" numFmtId="165" xfId="0" applyNumberFormat="1" applyFont="1"/>
    <xf fontId="15" fillId="5" borderId="0" numFmtId="165" xfId="0" applyNumberFormat="1" applyFont="1" applyFill="1"/>
    <xf fontId="14" fillId="6" borderId="0" numFmtId="0" xfId="0" applyFont="1" applyFill="1" applyAlignment="1">
      <alignment vertical="center" wrapText="1"/>
    </xf>
    <xf fontId="15" fillId="0" borderId="0" numFmtId="165" xfId="0" applyNumberFormat="1" applyFont="1" applyAlignment="1">
      <alignment vertical="center"/>
    </xf>
    <xf fontId="14" fillId="6" borderId="0" numFmtId="165" xfId="0" applyNumberFormat="1" applyFont="1" applyFill="1" applyAlignment="1">
      <alignment vertical="center"/>
    </xf>
    <xf fontId="7" fillId="0" borderId="0" numFmtId="164" xfId="0" applyNumberFormat="1" applyFont="1"/>
    <xf fontId="10" fillId="5" borderId="1" numFmtId="164" xfId="0" applyNumberFormat="1" applyFont="1" applyFill="1" applyBorder="1" applyAlignment="1">
      <alignment vertical="top" wrapText="1"/>
    </xf>
    <xf fontId="10" fillId="5" borderId="1" numFmtId="0" xfId="0" applyFont="1" applyFill="1" applyBorder="1" applyAlignment="1">
      <alignment vertical="top" wrapText="1"/>
    </xf>
    <xf fontId="10" fillId="5" borderId="1" numFmtId="165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nlyoffice.com/jsaProject" Target="jsaProject.bin"/><Relationship  Id="rId10" Type="http://schemas.openxmlformats.org/officeDocument/2006/relationships/worksheet" Target="worksheets/sheet9.xml"/><Relationship  Id="rId11" Type="http://schemas.openxmlformats.org/officeDocument/2006/relationships/worksheet" Target="worksheets/sheet10.xml"/><Relationship  Id="rId12" Type="http://schemas.openxmlformats.org/officeDocument/2006/relationships/worksheet" Target="worksheets/sheet11.xml"/><Relationship  Id="rId13" Type="http://schemas.openxmlformats.org/officeDocument/2006/relationships/worksheet" Target="worksheets/sheet12.xml"/><Relationship  Id="rId14" Type="http://schemas.openxmlformats.org/officeDocument/2006/relationships/worksheet" Target="worksheets/sheet13.xml"/><Relationship  Id="rId15" Type="http://schemas.openxmlformats.org/officeDocument/2006/relationships/worksheet" Target="worksheets/sheet14.xml"/><Relationship  Id="rId16" Type="http://schemas.openxmlformats.org/officeDocument/2006/relationships/worksheet" Target="worksheets/sheet15.xml"/><Relationship  Id="rId17" Type="http://schemas.openxmlformats.org/officeDocument/2006/relationships/worksheet" Target="worksheets/sheet16.xml"/><Relationship  Id="rId18" Type="http://schemas.openxmlformats.org/officeDocument/2006/relationships/theme" Target="theme/theme1.xml"/><Relationship  Id="rId19" Type="http://schemas.openxmlformats.org/officeDocument/2006/relationships/sharedStrings" Target="sharedStrings.xml"/><Relationship  Id="rId2" Type="http://schemas.openxmlformats.org/officeDocument/2006/relationships/worksheet" Target="worksheets/sheet1.xml"/><Relationship  Id="rId20" Type="http://schemas.openxmlformats.org/officeDocument/2006/relationships/styles" Target="styles.xml"/><Relationship  Id="rId3" Type="http://schemas.openxmlformats.org/officeDocument/2006/relationships/worksheet" Target="worksheets/sheet2.xml"/><Relationship  Id="rId4" Type="http://schemas.openxmlformats.org/officeDocument/2006/relationships/worksheet" Target="worksheets/sheet3.xml"/><Relationship  Id="rId5" Type="http://schemas.openxmlformats.org/officeDocument/2006/relationships/worksheet" Target="worksheets/sheet4.xml"/><Relationship  Id="rId6" Type="http://schemas.openxmlformats.org/officeDocument/2006/relationships/worksheet" Target="worksheets/sheet5.xml"/><Relationship  Id="rId7" Type="http://schemas.openxmlformats.org/officeDocument/2006/relationships/worksheet" Target="worksheets/sheet6.xml"/><Relationship  Id="rId8" Type="http://schemas.openxmlformats.org/officeDocument/2006/relationships/worksheet" Target="worksheets/sheet7.xml"/><Relationship  Id="rId9" Type="http://schemas.openxmlformats.org/officeDocument/2006/relationships/worksheet" Target="worksheets/sheet8.xml"/></Relationships>
</file>

<file path=xl/charts/_rels/chart1.xml.rels><?xml version="1.0" encoding="UTF-8" standalone="yes"?><Relationships xmlns="http://schemas.openxmlformats.org/package/2006/relationships"><Relationship Id="rId1" Type="http://schemas.microsoft.com/office/2011/relationships/chartStyle" Target="style1.xml" /><Relationship Id="rId2" Type="http://schemas.microsoft.com/office/2011/relationships/chartColorStyle" Target="colors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n-US"/>
  <c:roundedCorners val="0"/>
  <mc:AlternateContent>
    <mc:Choice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Jahresübersicht!$A$5</c:f>
              <c:strCache>
                <c:ptCount val="1"/>
                <c:pt idx="0">
                  <c:v>Einnahmen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Jahresübersicht!$B$4:$M$4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Jahresübersicht!$B$5:$M$5</c:f>
              <c:numCache>
                <c:formatCode>#,##0.00\ [$€-407]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Jahresübersicht!$A$6</c:f>
              <c:strCache>
                <c:ptCount val="1"/>
                <c:pt idx="0">
                  <c:v>Ausgaben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Jahresübersicht!$B$4:$M$4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Jahresübersicht!$B$6:$M$6</c:f>
              <c:numCache>
                <c:formatCode>#,##0.00\ [$€-407]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Jahresübersicht!$A$7</c:f>
              <c:strCache>
                <c:ptCount val="1"/>
                <c:pt idx="0">
                  <c:v>Mwst Einnahmen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Jahresübersicht!$B$4:$M$4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Jahresübersicht!$B$7:$M$7</c:f>
              <c:numCache>
                <c:formatCode>#,##0.00\ [$€-407]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Jahresübersicht!$A$8</c:f>
              <c:strCache>
                <c:ptCount val="1"/>
                <c:pt idx="0">
                  <c:v>Mwst Ausgaben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4"/>
            </a:solidFill>
            <a:ln>
              <a:noFill/>
            </a:ln>
          </c:spPr>
          <c:invertIfNegative val="0"/>
          <c:dLbls>
            <c:showBubbleSize val="0"/>
            <c:showCatName val="0"/>
            <c:showLeaderLines val="0"/>
            <c:showLegendKey val="0"/>
            <c:showPercent val="0"/>
            <c:showSerName val="0"/>
            <c:showVal val="0"/>
            <c:spPr bwMode="auto">
              <a:prstGeom prst="rect">
                <a:avLst/>
              </a:prstGeom>
              <a:noFill/>
              <a:ln>
                <a:noFill/>
              </a:ln>
            </c:spPr>
            <c:txPr>
              <a:bodyPr/>
              <a:p>
                <a:pPr>
                  <a:defRPr sz="9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/>
              </a:p>
            </c:txPr>
          </c:dLbls>
          <c:cat>
            <c:strRef>
              <c:f>Jahresübersicht!$B$4:$M$4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Jahresübersicht!$B$8:$M$8</c:f>
              <c:numCache>
                <c:formatCode>#,##0.00\ [$€-407]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219"/>
        <c:overlap val="-25"/>
        <c:axId val="1998337653"/>
        <c:axId val="1998337654"/>
      </c:barChart>
      <c:catAx>
        <c:axId val="199833765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/>
          <a:p>
            <a:pPr>
              <a:defRPr sz="9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/>
          </a:p>
        </c:txPr>
        <c:crossAx val="1998337654"/>
        <c:crosses val="autoZero"/>
        <c:auto val="1"/>
        <c:lblAlgn val="ctr"/>
        <c:lblOffset val="100"/>
        <c:tickMarkSkip val="1"/>
        <c:noMultiLvlLbl val="0"/>
      </c:catAx>
      <c:valAx>
        <c:axId val="1998337654"/>
        <c:scaling>
          <c:orientation val="minMax"/>
        </c:scaling>
        <c:delete val="0"/>
        <c:axPos val="l"/>
        <c:majorGridlines>
          <c:spPr bwMode="auto">
            <a:prstGeom prst="rect">
              <a:avLst/>
            </a:prstGeom>
            <a:noFill/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#,##0.00\ [$€-407]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>
            <a:noFill/>
          </a:ln>
        </c:spPr>
        <c:txPr>
          <a:bodyPr/>
          <a:p>
            <a:pPr>
              <a:defRPr sz="9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/>
          </a:p>
        </c:txPr>
        <c:crossAx val="1998337653"/>
        <c:crosses val="autoZero"/>
        <c:crossBetween val="between"/>
      </c:valAx>
      <c:spPr bwMode="auto">
        <a:prstGeom prst="rect">
          <a:avLst/>
        </a:prstGeom>
        <a:noFill/>
        <a:ln>
          <a:noFill/>
        </a:ln>
      </c:spPr>
    </c:plotArea>
    <c:legend>
      <c:legendPos val="b"/>
      <c:layout/>
      <c:overlay val="0"/>
      <c:spPr bwMode="auto"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 bwMode="auto">
    <a:xfrm>
      <a:off x="720087" y="1851656"/>
      <a:ext cx="7448548" cy="3648074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p>
      <a:pPr>
        <a:defRPr sz="1000">
          <a:solidFill>
            <a:schemeClr val="tx1"/>
          </a:solidFill>
          <a:latin typeface="+mn-lt"/>
          <a:ea typeface="+mn-ea"/>
          <a:cs typeface="+mn-cs"/>
        </a:defRPr>
      </a:pPr>
      <a:endParaRPr/>
    </a:p>
  </c:txPr>
  <c:printSettings>
    <c:headerFooter/>
    <c:pageMargins l="0.69999999999999996" r="0.69999999999999996" t="0.75" b="0.75" header="0.29999999999999999" footer="0.29999999999999999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 bwMode="auto">
      <a:prstGeom prst="rect">
        <a:avLst/>
      </a:prstGeom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tx1"/>
    </cs:fontRef>
    <cs:spPr bwMode="auto">
      <a:prstGeom prst="rect">
        <a:avLst/>
      </a:prstGeom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 bwMode="auto">
      <a:prstGeom prst="rect">
        <a:avLst/>
      </a:prstGeom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 bwMode="auto">
      <a:prstGeom prst="rect">
        <a:avLst/>
      </a:prstGeom>
      <a:ln w="9525">
        <a:solidFill>
          <a:schemeClr val="phClr"/>
        </a:solidFill>
      </a:ln>
    </cs:spPr>
  </cs:dataPointMarker>
  <cs:dataPointWireframe>
    <cs:lnRef idx="0">
      <cs:styleClr val="auto"/>
    </cs:lnRef>
    <cs:fillRef idx="1"/>
    <cs:effectRef idx="0"/>
    <cs:fontRef idx="minor">
      <a:schemeClr val="tx1"/>
    </cs:fontRef>
    <cs:spPr bwMode="auto">
      <a:prstGeom prst="rect">
        <a:avLst/>
      </a:prstGeom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 bwMode="auto">
      <a:prstGeom prst="rect">
        <a:avLst/>
      </a:prstGeom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dataTable>
  <cs:downBar>
    <cs:lnRef idx="0"/>
    <cs:fillRef idx="0"/>
    <cs:effectRef idx="0"/>
    <cs:fontRef idx="minor">
      <a:schemeClr val="dk1"/>
    </cs:fontRef>
    <cs:spPr bwMode="auto">
      <a:prstGeom prst="rect">
        <a:avLst/>
      </a:prstGeom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 bwMode="auto">
      <a:prstGeom prst="rect">
        <a:avLst/>
      </a:prstGeom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spc="0"/>
  </cs:title>
  <cs:trendline>
    <cs:lnRef idx="0">
      <cs:styleClr val="auto"/>
    </cs:lnRef>
    <cs:fillRef idx="0"/>
    <cs:effectRef idx="0"/>
    <cs:fontRef idx="minor">
      <a:schemeClr val="tx1"/>
    </cs:fontRef>
    <cs:spPr bwMode="auto">
      <a:prstGeom prst="rect">
        <a:avLst/>
      </a:prstGeom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 bwMode="auto">
      <a:prstGeom prst="rect">
        <a:avLst/>
      </a:prstGeom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  <cs:spPr bwMode="auto">
      <a:prstGeom prst="rect">
        <a:avLst/>
      </a:prstGeom>
      <a:noFill/>
      <a:ln>
        <a:noFill/>
      </a:ln>
    </cs:spPr>
  </cs:wall>
  <cs:dataPointMarkerLayout symbol="circle" size="5"/>
</cs:chartStyle>
</file>

<file path=xl/drawings/_rels/drawing1.xml.rels><?xml version="1.0" encoding="UTF-8" standalone="yes"?><Relationships xmlns="http://schemas.openxmlformats.org/package/2006/relationships"></Relationships>
</file>

<file path=xl/drawings/_rels/drawing10.xml.rels><?xml version="1.0" encoding="UTF-8" standalone="yes"?><Relationships xmlns="http://schemas.openxmlformats.org/package/2006/relationships"></Relationships>
</file>

<file path=xl/drawings/_rels/drawing11.xml.rels><?xml version="1.0" encoding="UTF-8" standalone="yes"?><Relationships xmlns="http://schemas.openxmlformats.org/package/2006/relationships"></Relationships>
</file>

<file path=xl/drawings/_rels/drawing12.xml.rels><?xml version="1.0" encoding="UTF-8" standalone="yes"?><Relationships xmlns="http://schemas.openxmlformats.org/package/2006/relationships"></Relationships>
</file>

<file path=xl/drawings/_rels/drawing13.xml.rels><?xml version="1.0" encoding="UTF-8" standalone="yes"?><Relationships xmlns="http://schemas.openxmlformats.org/package/2006/relationships"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2.xml.rels><?xml version="1.0" encoding="UTF-8" standalone="yes"?><Relationships xmlns="http://schemas.openxmlformats.org/package/2006/relationships"></Relationships>
</file>

<file path=xl/drawings/_rels/drawing3.xml.rels><?xml version="1.0" encoding="UTF-8" standalone="yes"?><Relationships xmlns="http://schemas.openxmlformats.org/package/2006/relationships"></Relationships>
</file>

<file path=xl/drawings/_rels/drawing4.xml.rels><?xml version="1.0" encoding="UTF-8" standalone="yes"?><Relationships xmlns="http://schemas.openxmlformats.org/package/2006/relationships"></Relationships>
</file>

<file path=xl/drawings/_rels/drawing5.xml.rels><?xml version="1.0" encoding="UTF-8" standalone="yes"?><Relationships xmlns="http://schemas.openxmlformats.org/package/2006/relationships"></Relationships>
</file>

<file path=xl/drawings/_rels/drawing6.xml.rels><?xml version="1.0" encoding="UTF-8" standalone="yes"?><Relationships xmlns="http://schemas.openxmlformats.org/package/2006/relationships"></Relationships>
</file>

<file path=xl/drawings/_rels/drawing7.xml.rels><?xml version="1.0" encoding="UTF-8" standalone="yes"?><Relationships xmlns="http://schemas.openxmlformats.org/package/2006/relationships"></Relationships>
</file>

<file path=xl/drawings/_rels/drawing8.xml.rels><?xml version="1.0" encoding="UTF-8" standalone="yes"?><Relationships xmlns="http://schemas.openxmlformats.org/package/2006/relationships"></Relationships>
</file>

<file path=xl/drawings/_rels/drawing9.xml.rels><?xml version="1.0" encoding="UTF-8" standalone="yes"?><Relationships xmlns="http://schemas.openxmlformats.org/package/2006/relationships"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12</xdr:col>
      <xdr:colOff>104766</xdr:colOff>
      <xdr:row>0</xdr:row>
      <xdr:rowOff>4759</xdr:rowOff>
    </xdr:from>
    <xdr:to>
      <xdr:col>14</xdr:col>
      <xdr:colOff>325568</xdr:colOff>
      <xdr:row>1</xdr:row>
      <xdr:rowOff>51968</xdr:rowOff>
    </xdr:to>
    <xdr:sp macro="jsaProject_db814f8a72394a7cb2f197f88e82aec7">
      <xdr:nvSpPr>
        <xdr:cNvPr id="710060113" name=""/>
        <xdr:cNvSpPr txBox="1"/>
      </xdr:nvSpPr>
      <xdr:spPr bwMode="auto">
        <a:xfrm rot="0" flipH="0" flipV="0">
          <a:off x="10344142" y="4759"/>
          <a:ext cx="1440000" cy="242471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Neue Buchung erstellen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  <xdr:twoCellAnchor editAs="twoCell">
    <xdr:from>
      <xdr:col>12</xdr:col>
      <xdr:colOff>104765</xdr:colOff>
      <xdr:row>1</xdr:row>
      <xdr:rowOff>176209</xdr:rowOff>
    </xdr:from>
    <xdr:to>
      <xdr:col>14</xdr:col>
      <xdr:colOff>325566</xdr:colOff>
      <xdr:row>3</xdr:row>
      <xdr:rowOff>66257</xdr:rowOff>
    </xdr:to>
    <xdr:sp macro="jsaProject_97961959a43446ef8903753d1837d955">
      <xdr:nvSpPr>
        <xdr:cNvPr id="984092499" name=""/>
        <xdr:cNvSpPr txBox="1"/>
      </xdr:nvSpPr>
      <xdr:spPr bwMode="auto">
        <a:xfrm rot="0" flipH="0" flipV="0">
          <a:off x="10344140" y="371474"/>
          <a:ext cx="1440000" cy="242470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Buchung löschen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12</xdr:col>
      <xdr:colOff>104766</xdr:colOff>
      <xdr:row>0</xdr:row>
      <xdr:rowOff>4757</xdr:rowOff>
    </xdr:from>
    <xdr:to>
      <xdr:col>14</xdr:col>
      <xdr:colOff>325567</xdr:colOff>
      <xdr:row>1</xdr:row>
      <xdr:rowOff>51967</xdr:rowOff>
    </xdr:to>
    <xdr:sp macro="jsaProject_db814f8a72394a7cb2f197f88e82aec7">
      <xdr:nvSpPr>
        <xdr:cNvPr id="1526172313" name=""/>
        <xdr:cNvSpPr txBox="1"/>
      </xdr:nvSpPr>
      <xdr:spPr bwMode="auto">
        <a:xfrm rot="0" flipH="0" flipV="0">
          <a:off x="10344141" y="4758"/>
          <a:ext cx="1440000" cy="242470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Neue Buchung erstellen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  <xdr:twoCellAnchor editAs="twoCell">
    <xdr:from>
      <xdr:col>12</xdr:col>
      <xdr:colOff>104764</xdr:colOff>
      <xdr:row>1</xdr:row>
      <xdr:rowOff>176209</xdr:rowOff>
    </xdr:from>
    <xdr:to>
      <xdr:col>14</xdr:col>
      <xdr:colOff>325565</xdr:colOff>
      <xdr:row>3</xdr:row>
      <xdr:rowOff>66256</xdr:rowOff>
    </xdr:to>
    <xdr:sp macro="jsaProject_97961959a43446ef8903753d1837d955">
      <xdr:nvSpPr>
        <xdr:cNvPr id="376833198" name=""/>
        <xdr:cNvSpPr txBox="1"/>
      </xdr:nvSpPr>
      <xdr:spPr bwMode="auto">
        <a:xfrm rot="0" flipH="0" flipV="0">
          <a:off x="10344139" y="371473"/>
          <a:ext cx="1440000" cy="242469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Buchung löschen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12</xdr:col>
      <xdr:colOff>104766</xdr:colOff>
      <xdr:row>0</xdr:row>
      <xdr:rowOff>4757</xdr:rowOff>
    </xdr:from>
    <xdr:to>
      <xdr:col>14</xdr:col>
      <xdr:colOff>325567</xdr:colOff>
      <xdr:row>1</xdr:row>
      <xdr:rowOff>51967</xdr:rowOff>
    </xdr:to>
    <xdr:sp macro="jsaProject_db814f8a72394a7cb2f197f88e82aec7">
      <xdr:nvSpPr>
        <xdr:cNvPr id="1420625481" name=""/>
        <xdr:cNvSpPr txBox="1"/>
      </xdr:nvSpPr>
      <xdr:spPr bwMode="auto">
        <a:xfrm rot="0" flipH="0" flipV="0">
          <a:off x="10344141" y="4758"/>
          <a:ext cx="1440000" cy="242470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Neue Buchung erstellen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  <xdr:twoCellAnchor editAs="twoCell">
    <xdr:from>
      <xdr:col>12</xdr:col>
      <xdr:colOff>104764</xdr:colOff>
      <xdr:row>1</xdr:row>
      <xdr:rowOff>176209</xdr:rowOff>
    </xdr:from>
    <xdr:to>
      <xdr:col>14</xdr:col>
      <xdr:colOff>325565</xdr:colOff>
      <xdr:row>3</xdr:row>
      <xdr:rowOff>66256</xdr:rowOff>
    </xdr:to>
    <xdr:sp macro="jsaProject_97961959a43446ef8903753d1837d955">
      <xdr:nvSpPr>
        <xdr:cNvPr id="647134055" name=""/>
        <xdr:cNvSpPr txBox="1"/>
      </xdr:nvSpPr>
      <xdr:spPr bwMode="auto">
        <a:xfrm rot="0" flipH="0" flipV="0">
          <a:off x="10344139" y="371473"/>
          <a:ext cx="1440000" cy="242469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Buchung löschen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12</xdr:col>
      <xdr:colOff>104766</xdr:colOff>
      <xdr:row>0</xdr:row>
      <xdr:rowOff>4757</xdr:rowOff>
    </xdr:from>
    <xdr:to>
      <xdr:col>14</xdr:col>
      <xdr:colOff>325567</xdr:colOff>
      <xdr:row>1</xdr:row>
      <xdr:rowOff>51967</xdr:rowOff>
    </xdr:to>
    <xdr:sp macro="jsaProject_db814f8a72394a7cb2f197f88e82aec7">
      <xdr:nvSpPr>
        <xdr:cNvPr id="138687614" name=""/>
        <xdr:cNvSpPr txBox="1"/>
      </xdr:nvSpPr>
      <xdr:spPr bwMode="auto">
        <a:xfrm rot="0" flipH="0" flipV="0">
          <a:off x="10344141" y="4758"/>
          <a:ext cx="1440000" cy="242470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Neue Buchung erstellen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  <xdr:twoCellAnchor editAs="twoCell">
    <xdr:from>
      <xdr:col>12</xdr:col>
      <xdr:colOff>104764</xdr:colOff>
      <xdr:row>1</xdr:row>
      <xdr:rowOff>176209</xdr:rowOff>
    </xdr:from>
    <xdr:to>
      <xdr:col>14</xdr:col>
      <xdr:colOff>325565</xdr:colOff>
      <xdr:row>3</xdr:row>
      <xdr:rowOff>66256</xdr:rowOff>
    </xdr:to>
    <xdr:sp macro="jsaProject_97961959a43446ef8903753d1837d955">
      <xdr:nvSpPr>
        <xdr:cNvPr id="977115803" name=""/>
        <xdr:cNvSpPr txBox="1"/>
      </xdr:nvSpPr>
      <xdr:spPr bwMode="auto">
        <a:xfrm rot="0" flipH="0" flipV="0">
          <a:off x="10344139" y="371473"/>
          <a:ext cx="1440000" cy="242469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Buchung löschen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12</xdr:col>
      <xdr:colOff>104765</xdr:colOff>
      <xdr:row>0</xdr:row>
      <xdr:rowOff>4757</xdr:rowOff>
    </xdr:from>
    <xdr:to>
      <xdr:col>14</xdr:col>
      <xdr:colOff>325567</xdr:colOff>
      <xdr:row>1</xdr:row>
      <xdr:rowOff>51967</xdr:rowOff>
    </xdr:to>
    <xdr:sp macro="jsaProject_2886259bb386480ba70afab4a829d597">
      <xdr:nvSpPr>
        <xdr:cNvPr id="1581219153" name=""/>
        <xdr:cNvSpPr txBox="1"/>
      </xdr:nvSpPr>
      <xdr:spPr bwMode="auto">
        <a:xfrm rot="0" flipH="0" flipV="0">
          <a:off x="9805025" y="4758"/>
          <a:ext cx="1440001" cy="252948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  <a:round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Jahresbericht erstellen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chemeClr val="bg1"/>
            </a:solidFill>
          </a:endParaRPr>
        </a:p>
      </xdr:txBody>
    </xdr:sp>
    <xdr:clientData/>
  </xdr:twoCellAnchor>
  <xdr:twoCellAnchor editAs="twoCell">
    <xdr:from>
      <xdr:col>12</xdr:col>
      <xdr:colOff>104765</xdr:colOff>
      <xdr:row>1</xdr:row>
      <xdr:rowOff>111123</xdr:rowOff>
    </xdr:from>
    <xdr:to>
      <xdr:col>14</xdr:col>
      <xdr:colOff>325567</xdr:colOff>
      <xdr:row>3</xdr:row>
      <xdr:rowOff>15457</xdr:rowOff>
    </xdr:to>
    <xdr:sp macro="jsaProject_e242184d840341deb02fc38c543ec9dc">
      <xdr:nvSpPr>
        <xdr:cNvPr id="717316225" name=""/>
        <xdr:cNvSpPr txBox="1"/>
      </xdr:nvSpPr>
      <xdr:spPr bwMode="auto">
        <a:xfrm rot="0" flipH="0" flipV="0">
          <a:off x="9805025" y="316863"/>
          <a:ext cx="1440001" cy="270093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  <a:round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Jahresbericht ausgeben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chemeClr val="bg1"/>
            </a:solidFill>
          </a:endParaRPr>
        </a:p>
        <a:p>
          <a:pPr algn="ctr">
            <a:defRPr/>
          </a:pPr>
          <a:endParaRPr b="1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720087</xdr:colOff>
      <xdr:row>9</xdr:row>
      <xdr:rowOff>182876</xdr:rowOff>
    </xdr:from>
    <xdr:to>
      <xdr:col>11</xdr:col>
      <xdr:colOff>662933</xdr:colOff>
      <xdr:row>29</xdr:row>
      <xdr:rowOff>173351</xdr:rowOff>
    </xdr:to>
    <xdr:graphicFrame>
      <xdr:nvGraphicFramePr>
        <xdr:cNvPr id="1240040906" name=""/>
        <xdr:cNvGraphicFramePr>
          <a:graphicFrameLocks xmlns:a="http://schemas.openxmlformats.org/drawingml/2006/main"/>
        </xdr:cNvGraphicFramePr>
      </xdr:nvGraphicFramePr>
      <xdr:xfrm>
        <a:off x="720087" y="1851656"/>
        <a:ext cx="7448548" cy="3648074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12</xdr:col>
      <xdr:colOff>104766</xdr:colOff>
      <xdr:row>0</xdr:row>
      <xdr:rowOff>4757</xdr:rowOff>
    </xdr:from>
    <xdr:to>
      <xdr:col>14</xdr:col>
      <xdr:colOff>325567</xdr:colOff>
      <xdr:row>1</xdr:row>
      <xdr:rowOff>51967</xdr:rowOff>
    </xdr:to>
    <xdr:sp macro="jsaProject_db814f8a72394a7cb2f197f88e82aec7">
      <xdr:nvSpPr>
        <xdr:cNvPr id="1789932089" name=""/>
        <xdr:cNvSpPr txBox="1"/>
      </xdr:nvSpPr>
      <xdr:spPr bwMode="auto">
        <a:xfrm rot="0" flipH="0" flipV="0">
          <a:off x="10344141" y="4758"/>
          <a:ext cx="1440000" cy="242470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Neue Buchung erstellen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  <xdr:twoCellAnchor editAs="twoCell">
    <xdr:from>
      <xdr:col>12</xdr:col>
      <xdr:colOff>104764</xdr:colOff>
      <xdr:row>1</xdr:row>
      <xdr:rowOff>176209</xdr:rowOff>
    </xdr:from>
    <xdr:to>
      <xdr:col>14</xdr:col>
      <xdr:colOff>325565</xdr:colOff>
      <xdr:row>3</xdr:row>
      <xdr:rowOff>66256</xdr:rowOff>
    </xdr:to>
    <xdr:sp macro="jsaProject_97961959a43446ef8903753d1837d955">
      <xdr:nvSpPr>
        <xdr:cNvPr id="1430640721" name=""/>
        <xdr:cNvSpPr txBox="1"/>
      </xdr:nvSpPr>
      <xdr:spPr bwMode="auto">
        <a:xfrm rot="0" flipH="0" flipV="0">
          <a:off x="10344139" y="371473"/>
          <a:ext cx="1440000" cy="242469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Buchung löschen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12</xdr:col>
      <xdr:colOff>104766</xdr:colOff>
      <xdr:row>0</xdr:row>
      <xdr:rowOff>4757</xdr:rowOff>
    </xdr:from>
    <xdr:to>
      <xdr:col>14</xdr:col>
      <xdr:colOff>325567</xdr:colOff>
      <xdr:row>1</xdr:row>
      <xdr:rowOff>51967</xdr:rowOff>
    </xdr:to>
    <xdr:sp macro="jsaProject_db814f8a72394a7cb2f197f88e82aec7">
      <xdr:nvSpPr>
        <xdr:cNvPr id="1579202135" name=""/>
        <xdr:cNvSpPr txBox="1"/>
      </xdr:nvSpPr>
      <xdr:spPr bwMode="auto">
        <a:xfrm rot="0" flipH="0" flipV="0">
          <a:off x="10344141" y="4758"/>
          <a:ext cx="1440000" cy="242470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  <a:round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Neue Buchung erstellen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  <xdr:twoCellAnchor editAs="twoCell">
    <xdr:from>
      <xdr:col>12</xdr:col>
      <xdr:colOff>104764</xdr:colOff>
      <xdr:row>1</xdr:row>
      <xdr:rowOff>176209</xdr:rowOff>
    </xdr:from>
    <xdr:to>
      <xdr:col>14</xdr:col>
      <xdr:colOff>325565</xdr:colOff>
      <xdr:row>3</xdr:row>
      <xdr:rowOff>66256</xdr:rowOff>
    </xdr:to>
    <xdr:sp macro="jsaProject_97961959a43446ef8903753d1837d955">
      <xdr:nvSpPr>
        <xdr:cNvPr id="2117333839" name=""/>
        <xdr:cNvSpPr txBox="1"/>
      </xdr:nvSpPr>
      <xdr:spPr bwMode="auto">
        <a:xfrm rot="0" flipH="0" flipV="0">
          <a:off x="10344139" y="371473"/>
          <a:ext cx="1440000" cy="242469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Buchung löschen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12</xdr:col>
      <xdr:colOff>104766</xdr:colOff>
      <xdr:row>0</xdr:row>
      <xdr:rowOff>4757</xdr:rowOff>
    </xdr:from>
    <xdr:to>
      <xdr:col>14</xdr:col>
      <xdr:colOff>325567</xdr:colOff>
      <xdr:row>1</xdr:row>
      <xdr:rowOff>51967</xdr:rowOff>
    </xdr:to>
    <xdr:sp macro="jsaProject_db814f8a72394a7cb2f197f88e82aec7">
      <xdr:nvSpPr>
        <xdr:cNvPr id="510043949" name=""/>
        <xdr:cNvSpPr txBox="1"/>
      </xdr:nvSpPr>
      <xdr:spPr bwMode="auto">
        <a:xfrm rot="0" flipH="0" flipV="0">
          <a:off x="10344141" y="4758"/>
          <a:ext cx="1440000" cy="242470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Neue Buchung erstellen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  <xdr:twoCellAnchor editAs="twoCell">
    <xdr:from>
      <xdr:col>12</xdr:col>
      <xdr:colOff>104764</xdr:colOff>
      <xdr:row>1</xdr:row>
      <xdr:rowOff>176209</xdr:rowOff>
    </xdr:from>
    <xdr:to>
      <xdr:col>14</xdr:col>
      <xdr:colOff>325565</xdr:colOff>
      <xdr:row>3</xdr:row>
      <xdr:rowOff>66256</xdr:rowOff>
    </xdr:to>
    <xdr:sp macro="jsaProject_97961959a43446ef8903753d1837d955">
      <xdr:nvSpPr>
        <xdr:cNvPr id="1495355988" name=""/>
        <xdr:cNvSpPr txBox="1"/>
      </xdr:nvSpPr>
      <xdr:spPr bwMode="auto">
        <a:xfrm rot="0" flipH="0" flipV="0">
          <a:off x="10344139" y="371473"/>
          <a:ext cx="1440000" cy="242469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Buchung löschen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12</xdr:col>
      <xdr:colOff>104766</xdr:colOff>
      <xdr:row>0</xdr:row>
      <xdr:rowOff>4757</xdr:rowOff>
    </xdr:from>
    <xdr:to>
      <xdr:col>14</xdr:col>
      <xdr:colOff>325567</xdr:colOff>
      <xdr:row>1</xdr:row>
      <xdr:rowOff>51967</xdr:rowOff>
    </xdr:to>
    <xdr:sp macro="jsaProject_db814f8a72394a7cb2f197f88e82aec7">
      <xdr:nvSpPr>
        <xdr:cNvPr id="693335959" name=""/>
        <xdr:cNvSpPr txBox="1"/>
      </xdr:nvSpPr>
      <xdr:spPr bwMode="auto">
        <a:xfrm rot="0" flipH="0" flipV="0">
          <a:off x="10344141" y="4758"/>
          <a:ext cx="1440000" cy="242470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Neue Buchung erstellen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  <xdr:twoCellAnchor editAs="twoCell">
    <xdr:from>
      <xdr:col>12</xdr:col>
      <xdr:colOff>104764</xdr:colOff>
      <xdr:row>1</xdr:row>
      <xdr:rowOff>176209</xdr:rowOff>
    </xdr:from>
    <xdr:to>
      <xdr:col>14</xdr:col>
      <xdr:colOff>325565</xdr:colOff>
      <xdr:row>3</xdr:row>
      <xdr:rowOff>66256</xdr:rowOff>
    </xdr:to>
    <xdr:sp macro="jsaProject_97961959a43446ef8903753d1837d955">
      <xdr:nvSpPr>
        <xdr:cNvPr id="75099197" name=""/>
        <xdr:cNvSpPr txBox="1"/>
      </xdr:nvSpPr>
      <xdr:spPr bwMode="auto">
        <a:xfrm rot="0" flipH="0" flipV="0">
          <a:off x="10344139" y="371473"/>
          <a:ext cx="1440000" cy="242469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Buchung löschen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12</xdr:col>
      <xdr:colOff>104766</xdr:colOff>
      <xdr:row>0</xdr:row>
      <xdr:rowOff>4757</xdr:rowOff>
    </xdr:from>
    <xdr:to>
      <xdr:col>14</xdr:col>
      <xdr:colOff>325567</xdr:colOff>
      <xdr:row>1</xdr:row>
      <xdr:rowOff>51967</xdr:rowOff>
    </xdr:to>
    <xdr:sp macro="jsaProject_db814f8a72394a7cb2f197f88e82aec7">
      <xdr:nvSpPr>
        <xdr:cNvPr id="258611975" name=""/>
        <xdr:cNvSpPr txBox="1"/>
      </xdr:nvSpPr>
      <xdr:spPr bwMode="auto">
        <a:xfrm rot="0" flipH="0" flipV="0">
          <a:off x="10344141" y="4758"/>
          <a:ext cx="1440000" cy="242470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Neue Buchung erstellen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  <xdr:twoCellAnchor editAs="twoCell">
    <xdr:from>
      <xdr:col>12</xdr:col>
      <xdr:colOff>104764</xdr:colOff>
      <xdr:row>1</xdr:row>
      <xdr:rowOff>176209</xdr:rowOff>
    </xdr:from>
    <xdr:to>
      <xdr:col>14</xdr:col>
      <xdr:colOff>325565</xdr:colOff>
      <xdr:row>3</xdr:row>
      <xdr:rowOff>66256</xdr:rowOff>
    </xdr:to>
    <xdr:sp macro="jsaProject_97961959a43446ef8903753d1837d955">
      <xdr:nvSpPr>
        <xdr:cNvPr id="1588569912" name=""/>
        <xdr:cNvSpPr txBox="1"/>
      </xdr:nvSpPr>
      <xdr:spPr bwMode="auto">
        <a:xfrm rot="0" flipH="0" flipV="0">
          <a:off x="10344139" y="371473"/>
          <a:ext cx="1440000" cy="242469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Buchung löschen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12</xdr:col>
      <xdr:colOff>104766</xdr:colOff>
      <xdr:row>0</xdr:row>
      <xdr:rowOff>4757</xdr:rowOff>
    </xdr:from>
    <xdr:to>
      <xdr:col>14</xdr:col>
      <xdr:colOff>325567</xdr:colOff>
      <xdr:row>1</xdr:row>
      <xdr:rowOff>51967</xdr:rowOff>
    </xdr:to>
    <xdr:sp macro="jsaProject_db814f8a72394a7cb2f197f88e82aec7">
      <xdr:nvSpPr>
        <xdr:cNvPr id="289182220" name=""/>
        <xdr:cNvSpPr txBox="1"/>
      </xdr:nvSpPr>
      <xdr:spPr bwMode="auto">
        <a:xfrm rot="0" flipH="0" flipV="0">
          <a:off x="10344141" y="4758"/>
          <a:ext cx="1440000" cy="242470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  <a:round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Neue Buchung erstellen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  <xdr:twoCellAnchor editAs="twoCell">
    <xdr:from>
      <xdr:col>12</xdr:col>
      <xdr:colOff>104764</xdr:colOff>
      <xdr:row>1</xdr:row>
      <xdr:rowOff>176209</xdr:rowOff>
    </xdr:from>
    <xdr:to>
      <xdr:col>14</xdr:col>
      <xdr:colOff>325565</xdr:colOff>
      <xdr:row>3</xdr:row>
      <xdr:rowOff>66256</xdr:rowOff>
    </xdr:to>
    <xdr:sp macro="jsaProject_97961959a43446ef8903753d1837d955">
      <xdr:nvSpPr>
        <xdr:cNvPr id="201722882" name=""/>
        <xdr:cNvSpPr txBox="1"/>
      </xdr:nvSpPr>
      <xdr:spPr bwMode="auto">
        <a:xfrm rot="0" flipH="0" flipV="0">
          <a:off x="10344139" y="371473"/>
          <a:ext cx="1440000" cy="242469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Buchung löschen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12</xdr:col>
      <xdr:colOff>104766</xdr:colOff>
      <xdr:row>0</xdr:row>
      <xdr:rowOff>4757</xdr:rowOff>
    </xdr:from>
    <xdr:to>
      <xdr:col>14</xdr:col>
      <xdr:colOff>325567</xdr:colOff>
      <xdr:row>1</xdr:row>
      <xdr:rowOff>51967</xdr:rowOff>
    </xdr:to>
    <xdr:sp macro="jsaProject_db814f8a72394a7cb2f197f88e82aec7">
      <xdr:nvSpPr>
        <xdr:cNvPr id="1740889750" name=""/>
        <xdr:cNvSpPr txBox="1"/>
      </xdr:nvSpPr>
      <xdr:spPr bwMode="auto">
        <a:xfrm rot="0" flipH="0" flipV="0">
          <a:off x="10344141" y="4758"/>
          <a:ext cx="1440000" cy="242470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  <a:miter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Neue Buchung erstellen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  <xdr:twoCellAnchor editAs="twoCell">
    <xdr:from>
      <xdr:col>12</xdr:col>
      <xdr:colOff>104764</xdr:colOff>
      <xdr:row>1</xdr:row>
      <xdr:rowOff>176209</xdr:rowOff>
    </xdr:from>
    <xdr:to>
      <xdr:col>14</xdr:col>
      <xdr:colOff>325565</xdr:colOff>
      <xdr:row>3</xdr:row>
      <xdr:rowOff>66256</xdr:rowOff>
    </xdr:to>
    <xdr:sp macro="jsaProject_97961959a43446ef8903753d1837d955">
      <xdr:nvSpPr>
        <xdr:cNvPr id="891794423" name=""/>
        <xdr:cNvSpPr txBox="1"/>
      </xdr:nvSpPr>
      <xdr:spPr bwMode="auto">
        <a:xfrm rot="0" flipH="0" flipV="0">
          <a:off x="10344139" y="371473"/>
          <a:ext cx="1440000" cy="242469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Buchung löschen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12</xdr:col>
      <xdr:colOff>104766</xdr:colOff>
      <xdr:row>0</xdr:row>
      <xdr:rowOff>4757</xdr:rowOff>
    </xdr:from>
    <xdr:to>
      <xdr:col>14</xdr:col>
      <xdr:colOff>325567</xdr:colOff>
      <xdr:row>1</xdr:row>
      <xdr:rowOff>51967</xdr:rowOff>
    </xdr:to>
    <xdr:sp macro="jsaProject_db814f8a72394a7cb2f197f88e82aec7">
      <xdr:nvSpPr>
        <xdr:cNvPr id="1799328774" name=""/>
        <xdr:cNvSpPr txBox="1"/>
      </xdr:nvSpPr>
      <xdr:spPr bwMode="auto">
        <a:xfrm rot="0" flipH="0" flipV="0">
          <a:off x="10344141" y="4758"/>
          <a:ext cx="1440000" cy="242470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  <a:round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Neue Buchung erstellen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  <xdr:twoCellAnchor editAs="twoCell">
    <xdr:from>
      <xdr:col>12</xdr:col>
      <xdr:colOff>104764</xdr:colOff>
      <xdr:row>1</xdr:row>
      <xdr:rowOff>176209</xdr:rowOff>
    </xdr:from>
    <xdr:to>
      <xdr:col>14</xdr:col>
      <xdr:colOff>325565</xdr:colOff>
      <xdr:row>3</xdr:row>
      <xdr:rowOff>66256</xdr:rowOff>
    </xdr:to>
    <xdr:sp macro="jsaProject_97961959a43446ef8903753d1837d955">
      <xdr:nvSpPr>
        <xdr:cNvPr id="536433257" name=""/>
        <xdr:cNvSpPr txBox="1"/>
      </xdr:nvSpPr>
      <xdr:spPr bwMode="auto">
        <a:xfrm rot="0" flipH="0" flipV="0">
          <a:off x="10344139" y="371473"/>
          <a:ext cx="1440000" cy="242469"/>
        </a:xfrm>
        <a:prstGeom prst="rect">
          <a:avLst/>
        </a:prstGeom>
        <a:solidFill>
          <a:schemeClr val="bg1"/>
        </a:solidFill>
        <a:ln w="6350">
          <a:solidFill>
            <a:srgbClr val="CFCFCF"/>
          </a:solidFill>
          <a:prstDash val="solid"/>
          <a:round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 algn="ctr">
            <a:defRPr/>
          </a:pPr>
          <a:r>
            <a:rPr b="1">
              <a:solidFill>
                <a:srgbClr val="444444"/>
              </a:solidFill>
            </a:rPr>
            <a:t>Buchung löschen</a:t>
          </a:r>
          <a:endParaRPr b="1">
            <a:solidFill>
              <a:srgbClr val="444444"/>
            </a:solidFill>
          </a:endParaRPr>
        </a:p>
        <a:p>
          <a:pPr algn="ctr">
            <a:defRPr/>
          </a:pPr>
          <a:endParaRPr b="1">
            <a:solidFill>
              <a:srgbClr val="444444"/>
            </a:solidFill>
          </a:endParaRPr>
        </a:p>
      </xdr:txBody>
    </xdr:sp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9.xml"/></Relationships>
</file>

<file path=xl/worksheets/_rels/sheet1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0.xml"/></Relationships>
</file>

<file path=xl/worksheets/_rels/sheet1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1.xml"/></Relationships>
</file>

<file path=xl/worksheets/_rels/sheet13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2.xml"/></Relationships>
</file>

<file path=xl/worksheets/_rels/sheet14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3.xml"/></Relationships>
</file>

<file path=xl/worksheets/_rels/sheet15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4.xml"/></Relationships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_rels/sheet3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.xml"/></Relationships>
</file>

<file path=xl/worksheets/_rels/sheet4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3.xml"/></Relationships>
</file>

<file path=xl/worksheets/_rels/sheet5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4.xml"/></Relationships>
</file>

<file path=xl/worksheets/_rels/sheet6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5.xml"/></Relationships>
</file>

<file path=xl/worksheets/_rels/sheet7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6.xml"/></Relationships>
</file>

<file path=xl/worksheets/_rels/sheet8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7.xml"/></Relationships>
</file>

<file path=xl/worksheets/_rels/sheet9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4" zoomScale="100" workbookViewId="0">
      <selection activeCell="A1" activeCellId="0" sqref="A1"/>
    </sheetView>
  </sheetViews>
  <sheetFormatPr defaultRowHeight="14.25"/>
  <sheetData>
    <row r="1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4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4" ht="2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6" ht="14.25">
      <c r="A6" s="5" t="s">
        <v>3</v>
      </c>
      <c r="B6" s="5"/>
      <c r="C6" s="5"/>
      <c r="D6" s="6"/>
      <c r="E6" s="6"/>
      <c r="F6" s="6"/>
      <c r="J6" s="5" t="s">
        <v>4</v>
      </c>
      <c r="K6" s="5"/>
      <c r="L6" s="5"/>
      <c r="M6" s="6"/>
      <c r="N6" s="6"/>
      <c r="O6" s="6"/>
    </row>
    <row r="8" ht="14.25">
      <c r="A8" s="5" t="s">
        <v>5</v>
      </c>
      <c r="B8" s="5"/>
      <c r="C8" s="5"/>
      <c r="D8" s="6"/>
      <c r="E8" s="6"/>
      <c r="F8" s="6"/>
      <c r="J8" s="5" t="s">
        <v>6</v>
      </c>
      <c r="K8" s="5"/>
      <c r="L8" s="5"/>
      <c r="M8" s="6"/>
      <c r="N8" s="6"/>
      <c r="O8" s="6"/>
    </row>
    <row r="21" ht="14.25"/>
    <row r="23" ht="14.25"/>
    <row r="30" ht="14.25">
      <c r="A30" s="7" t="s">
        <v>7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</sheetData>
  <mergeCells count="12">
    <mergeCell ref="A1:O1"/>
    <mergeCell ref="A2:O2"/>
    <mergeCell ref="A4:O4"/>
    <mergeCell ref="A6:C6"/>
    <mergeCell ref="D6:F6"/>
    <mergeCell ref="J6:L6"/>
    <mergeCell ref="M6:O6"/>
    <mergeCell ref="A8:C8"/>
    <mergeCell ref="D8:F8"/>
    <mergeCell ref="J8:L8"/>
    <mergeCell ref="M8:O8"/>
    <mergeCell ref="A30:O30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ySplit="4" topLeftCell="A5" activePane="bottomLeft" state="frozen"/>
      <selection activeCell="A1" activeCellId="0" sqref="A1"/>
    </sheetView>
  </sheetViews>
  <sheetFormatPr defaultRowHeight="14.25"/>
  <cols>
    <col customWidth="1" min="1" max="1" style="9" width="8.7109375"/>
    <col customWidth="1" min="2" max="2" style="10" width="10.7109375"/>
    <col customWidth="1" min="3" max="3" style="11" width="8.7109375"/>
    <col customWidth="1" min="4" max="5" style="11" width="9.7109375"/>
    <col customWidth="1" min="6" max="8" style="12" width="12.7109375"/>
    <col customWidth="1" min="9" max="9" style="9" width="6.7109375"/>
    <col customWidth="1" min="10" max="11" style="12" width="10.7109375"/>
    <col customWidth="1" min="12" max="12" style="13" width="25.7109375"/>
  </cols>
  <sheetData>
    <row r="1" ht="16.5">
      <c r="A1" s="14" t="s">
        <v>8</v>
      </c>
      <c r="B1" s="15" t="s">
        <v>33</v>
      </c>
      <c r="C1" s="16"/>
      <c r="D1" s="16"/>
      <c r="E1" s="16"/>
      <c r="F1" s="17"/>
      <c r="G1" s="17"/>
      <c r="H1" s="17"/>
      <c r="I1" s="18"/>
      <c r="J1" s="17"/>
      <c r="K1" s="17"/>
      <c r="L1" s="19" t="s">
        <v>10</v>
      </c>
    </row>
    <row r="2" ht="14.25">
      <c r="A2" s="18" t="s">
        <v>3</v>
      </c>
      <c r="B2" s="20"/>
      <c r="C2" s="21" t="str">
        <f>IF(Titel!D6&lt;&gt;"",Titel.D6,"")</f>
        <v/>
      </c>
      <c r="D2" s="21"/>
      <c r="E2" s="21"/>
      <c r="F2" s="17" t="s">
        <v>26</v>
      </c>
      <c r="G2" s="22" t="str">
        <f>IF(Titel!M6&lt;&gt;"",Titel!M6,"")</f>
        <v/>
      </c>
      <c r="H2" s="22"/>
      <c r="I2" s="18"/>
      <c r="J2" s="17"/>
      <c r="K2" s="17"/>
      <c r="L2" s="23"/>
    </row>
    <row r="3" ht="16.5">
      <c r="A3" s="24" t="s">
        <v>12</v>
      </c>
      <c r="B3" s="25"/>
      <c r="C3" s="26"/>
      <c r="D3" s="26"/>
      <c r="E3" s="26"/>
      <c r="F3" s="27">
        <f>SUM(F6:F1048576)</f>
        <v>0</v>
      </c>
      <c r="G3" s="27">
        <f>SUM(G6:G1048576)</f>
        <v>0</v>
      </c>
      <c r="H3" s="27">
        <f>SUM(H6:H1048576)</f>
        <v>0</v>
      </c>
      <c r="I3" s="24"/>
      <c r="J3" s="27">
        <f>SUM(J6:J1048576)</f>
        <v>0</v>
      </c>
      <c r="K3" s="27">
        <f>SUM(K6:K1048576)</f>
        <v>0</v>
      </c>
      <c r="L3" s="28"/>
    </row>
    <row r="4" ht="14.25"/>
    <row r="5" ht="27">
      <c r="A5" s="29" t="s">
        <v>13</v>
      </c>
      <c r="B5" s="30" t="s">
        <v>14</v>
      </c>
      <c r="C5" s="31" t="s">
        <v>15</v>
      </c>
      <c r="D5" s="31" t="s">
        <v>16</v>
      </c>
      <c r="E5" s="31" t="s">
        <v>17</v>
      </c>
      <c r="F5" s="32" t="s">
        <v>18</v>
      </c>
      <c r="G5" s="32" t="s">
        <v>19</v>
      </c>
      <c r="H5" s="32" t="s">
        <v>20</v>
      </c>
      <c r="I5" s="29" t="s">
        <v>21</v>
      </c>
      <c r="J5" s="32" t="s">
        <v>22</v>
      </c>
      <c r="K5" s="32" t="s">
        <v>23</v>
      </c>
      <c r="L5" s="31" t="s">
        <v>24</v>
      </c>
    </row>
    <row r="6" ht="14.25">
      <c r="A6" s="9"/>
      <c r="B6" s="10"/>
      <c r="C6" s="11"/>
      <c r="D6" s="11"/>
      <c r="E6" s="11"/>
      <c r="F6" s="12"/>
      <c r="G6" s="12"/>
      <c r="H6" s="12"/>
      <c r="I6" s="9"/>
      <c r="J6" s="12"/>
      <c r="K6" s="12"/>
      <c r="L6" s="13"/>
    </row>
    <row r="7" ht="14.25">
      <c r="A7" s="9"/>
      <c r="B7" s="10"/>
      <c r="C7" s="11"/>
      <c r="D7" s="11"/>
      <c r="E7" s="11"/>
      <c r="F7" s="12"/>
      <c r="G7" s="12"/>
      <c r="H7" s="12"/>
      <c r="I7" s="9"/>
      <c r="J7" s="12"/>
      <c r="K7" s="12"/>
    </row>
    <row r="8" ht="14.25">
      <c r="A8" s="9"/>
      <c r="B8" s="10"/>
      <c r="C8" s="11"/>
      <c r="D8" s="11"/>
      <c r="E8" s="11"/>
      <c r="F8" s="12"/>
      <c r="G8" s="12"/>
      <c r="H8" s="12"/>
      <c r="I8" s="9"/>
      <c r="J8" s="12"/>
      <c r="K8" s="12"/>
    </row>
    <row r="9" ht="14.25">
      <c r="A9" s="9"/>
      <c r="B9" s="10"/>
      <c r="C9" s="11"/>
      <c r="D9" s="11"/>
      <c r="E9" s="11"/>
      <c r="F9" s="12"/>
      <c r="G9" s="12"/>
      <c r="H9" s="12"/>
      <c r="I9" s="9"/>
      <c r="J9" s="12"/>
      <c r="K9" s="12"/>
      <c r="L9" s="13"/>
    </row>
    <row r="10" ht="14.25">
      <c r="A10" s="9"/>
      <c r="B10" s="10"/>
      <c r="C10" s="11"/>
      <c r="D10" s="11"/>
      <c r="E10" s="11"/>
      <c r="F10" s="12"/>
      <c r="G10" s="12"/>
      <c r="H10" s="12"/>
      <c r="I10" s="9"/>
      <c r="J10" s="12"/>
      <c r="K10" s="12"/>
      <c r="L10" s="13"/>
    </row>
    <row r="11" ht="14.25">
      <c r="A11" s="9"/>
      <c r="B11" s="10"/>
      <c r="C11" s="11"/>
      <c r="D11" s="11"/>
      <c r="E11" s="11"/>
      <c r="F11" s="12"/>
      <c r="G11" s="12"/>
      <c r="H11" s="12"/>
      <c r="I11" s="9"/>
      <c r="J11" s="12"/>
      <c r="K11" s="12"/>
      <c r="L11" s="13"/>
    </row>
    <row r="12" ht="14.25">
      <c r="A12" s="9"/>
      <c r="B12" s="10"/>
      <c r="C12" s="11"/>
      <c r="D12" s="11"/>
      <c r="E12" s="11"/>
      <c r="F12" s="12"/>
      <c r="G12" s="12"/>
      <c r="H12" s="12"/>
      <c r="I12" s="9"/>
      <c r="J12" s="12"/>
      <c r="K12" s="12"/>
      <c r="L12" s="13"/>
    </row>
    <row r="13" ht="14.25">
      <c r="A13" s="9"/>
      <c r="B13" s="10"/>
      <c r="C13" s="11"/>
      <c r="D13" s="11"/>
      <c r="E13" s="11"/>
      <c r="F13" s="12"/>
      <c r="G13" s="12"/>
      <c r="H13" s="12"/>
      <c r="I13" s="9"/>
      <c r="J13" s="12"/>
      <c r="K13" s="12"/>
      <c r="L13" s="13"/>
    </row>
  </sheetData>
  <sheetProtection autoFilter="1" deleteColumns="1" deleteRows="1" formatCells="1" formatColumns="1" formatRows="1" insertColumns="1" insertHyperlinks="1" insertRows="1" objects="0" pivotTables="1" scenarios="0" selectLockedCells="0" selectUnlockedCells="0" sheet="1" sort="1"/>
  <protectedRanges>
    <protectedRange name="Buchungstext" sqref="L:L"/>
    <protectedRange name="Datum" sqref="B:B"/>
    <protectedRange name="Gegenkonto" sqref="E:E"/>
    <protectedRange name="Konto" sqref="D:D"/>
    <protectedRange name="MwstSatz" sqref="I:I"/>
    <protectedRange name="Umsatz" sqref="F:F"/>
  </protectedRanges>
  <mergeCells count="2">
    <mergeCell ref="C2:E2"/>
    <mergeCell ref="G2:H2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 differentFirst="1">
    <oddFooter>&amp;L&amp;10idomeoKassenbuch 2023&amp;C&amp;10&amp;A&amp;R&amp;10&amp;K01+035(c) Helmut Seidel  M.A.</oddFooter>
    <firstFooter>&amp;L&amp;10&amp;K01+035idomeoKassenbuch 2023&amp;R&amp;10&amp;K01+035(c) Helmut Seidel  M.A.</first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ySplit="4" topLeftCell="A5" activePane="bottomLeft" state="frozen"/>
      <selection activeCell="A1" activeCellId="0" sqref="A1"/>
    </sheetView>
  </sheetViews>
  <sheetFormatPr defaultRowHeight="14.25"/>
  <cols>
    <col customWidth="1" min="1" max="1" style="9" width="8.7109375"/>
    <col customWidth="1" min="2" max="2" style="10" width="10.7109375"/>
    <col customWidth="1" min="3" max="3" style="11" width="8.7109375"/>
    <col customWidth="1" min="4" max="5" style="11" width="9.7109375"/>
    <col customWidth="1" min="6" max="8" style="12" width="12.7109375"/>
    <col customWidth="1" min="9" max="9" style="9" width="6.7109375"/>
    <col customWidth="1" min="10" max="11" style="12" width="10.7109375"/>
    <col customWidth="1" min="12" max="12" style="13" width="25.7109375"/>
  </cols>
  <sheetData>
    <row r="1" ht="16.5">
      <c r="A1" s="14" t="s">
        <v>8</v>
      </c>
      <c r="B1" s="15" t="s">
        <v>34</v>
      </c>
      <c r="C1" s="16"/>
      <c r="D1" s="16"/>
      <c r="E1" s="16"/>
      <c r="F1" s="17"/>
      <c r="G1" s="17"/>
      <c r="H1" s="17"/>
      <c r="I1" s="18"/>
      <c r="J1" s="17"/>
      <c r="K1" s="17"/>
      <c r="L1" s="19" t="s">
        <v>10</v>
      </c>
    </row>
    <row r="2" ht="14.25">
      <c r="A2" s="18" t="s">
        <v>3</v>
      </c>
      <c r="B2" s="20"/>
      <c r="C2" s="21" t="str">
        <f>IF(Titel!D6&lt;&gt;"",Titel.D6,"")</f>
        <v/>
      </c>
      <c r="D2" s="21"/>
      <c r="E2" s="21"/>
      <c r="F2" s="17" t="s">
        <v>26</v>
      </c>
      <c r="G2" s="22" t="str">
        <f>IF(Titel!M6&lt;&gt;"",Titel!M6,"")</f>
        <v/>
      </c>
      <c r="H2" s="22"/>
      <c r="I2" s="18"/>
      <c r="J2" s="17"/>
      <c r="K2" s="17"/>
      <c r="L2" s="23"/>
    </row>
    <row r="3" ht="16.5">
      <c r="A3" s="24" t="s">
        <v>12</v>
      </c>
      <c r="B3" s="25"/>
      <c r="C3" s="26"/>
      <c r="D3" s="26"/>
      <c r="E3" s="26"/>
      <c r="F3" s="27">
        <f>SUM(F6:F1048576)</f>
        <v>0</v>
      </c>
      <c r="G3" s="27">
        <f>SUM(G6:G1048576)</f>
        <v>0</v>
      </c>
      <c r="H3" s="27">
        <f>SUM(H6:H1048576)</f>
        <v>0</v>
      </c>
      <c r="I3" s="24"/>
      <c r="J3" s="27">
        <f>SUM(J6:J1048576)</f>
        <v>0</v>
      </c>
      <c r="K3" s="27">
        <f>SUM(K6:K1048576)</f>
        <v>0</v>
      </c>
      <c r="L3" s="28"/>
    </row>
    <row r="4" ht="14.25"/>
    <row r="5" ht="27">
      <c r="A5" s="29" t="s">
        <v>13</v>
      </c>
      <c r="B5" s="30" t="s">
        <v>14</v>
      </c>
      <c r="C5" s="31" t="s">
        <v>15</v>
      </c>
      <c r="D5" s="31" t="s">
        <v>16</v>
      </c>
      <c r="E5" s="31" t="s">
        <v>17</v>
      </c>
      <c r="F5" s="32" t="s">
        <v>18</v>
      </c>
      <c r="G5" s="32" t="s">
        <v>19</v>
      </c>
      <c r="H5" s="32" t="s">
        <v>20</v>
      </c>
      <c r="I5" s="29" t="s">
        <v>21</v>
      </c>
      <c r="J5" s="32" t="s">
        <v>22</v>
      </c>
      <c r="K5" s="32" t="s">
        <v>23</v>
      </c>
      <c r="L5" s="31" t="s">
        <v>24</v>
      </c>
    </row>
    <row r="6" ht="14.25">
      <c r="A6" s="9"/>
      <c r="B6" s="10"/>
      <c r="C6" s="11"/>
      <c r="D6" s="11"/>
      <c r="E6" s="11"/>
      <c r="F6" s="12"/>
      <c r="G6" s="12"/>
      <c r="H6" s="12"/>
      <c r="I6" s="9"/>
      <c r="J6" s="12"/>
      <c r="K6" s="12"/>
      <c r="L6" s="13"/>
    </row>
    <row r="7" ht="14.25">
      <c r="A7" s="9"/>
      <c r="B7" s="10"/>
      <c r="C7" s="11"/>
      <c r="D7" s="11"/>
      <c r="E7" s="11"/>
      <c r="F7" s="12"/>
      <c r="G7" s="12"/>
      <c r="H7" s="12"/>
      <c r="I7" s="9"/>
      <c r="J7" s="12"/>
      <c r="K7" s="12"/>
    </row>
    <row r="8" ht="14.25">
      <c r="A8" s="9"/>
      <c r="B8" s="10"/>
      <c r="C8" s="11"/>
      <c r="D8" s="11"/>
      <c r="E8" s="11"/>
      <c r="F8" s="12"/>
      <c r="G8" s="12"/>
      <c r="H8" s="12"/>
      <c r="I8" s="9"/>
      <c r="J8" s="12"/>
      <c r="K8" s="12"/>
    </row>
    <row r="9" ht="14.25">
      <c r="A9" s="9"/>
      <c r="B9" s="10"/>
      <c r="C9" s="11"/>
      <c r="D9" s="11"/>
      <c r="E9" s="11"/>
      <c r="F9" s="12"/>
      <c r="G9" s="12"/>
      <c r="H9" s="12"/>
      <c r="I9" s="9"/>
      <c r="J9" s="12"/>
      <c r="K9" s="12"/>
      <c r="L9" s="13"/>
    </row>
    <row r="10" ht="14.25">
      <c r="A10" s="9"/>
      <c r="B10" s="10"/>
      <c r="C10" s="11"/>
      <c r="D10" s="11"/>
      <c r="E10" s="11"/>
      <c r="F10" s="12"/>
      <c r="G10" s="12"/>
      <c r="H10" s="12"/>
      <c r="I10" s="9"/>
      <c r="J10" s="12"/>
      <c r="K10" s="12"/>
      <c r="L10" s="13"/>
    </row>
    <row r="11" ht="14.25">
      <c r="A11" s="9"/>
      <c r="B11" s="10"/>
      <c r="C11" s="11"/>
      <c r="D11" s="11"/>
      <c r="E11" s="11"/>
      <c r="F11" s="12"/>
      <c r="G11" s="12"/>
      <c r="H11" s="12"/>
      <c r="I11" s="9"/>
      <c r="J11" s="12"/>
      <c r="K11" s="12"/>
      <c r="L11" s="13"/>
    </row>
    <row r="12" ht="14.25">
      <c r="A12" s="9"/>
      <c r="B12" s="10"/>
      <c r="C12" s="11"/>
      <c r="D12" s="11"/>
      <c r="E12" s="11"/>
      <c r="F12" s="12"/>
      <c r="G12" s="12"/>
      <c r="H12" s="12"/>
      <c r="I12" s="9"/>
      <c r="J12" s="12"/>
      <c r="K12" s="12"/>
      <c r="L12" s="13"/>
    </row>
    <row r="13" ht="14.25">
      <c r="A13" s="9"/>
      <c r="B13" s="10"/>
      <c r="C13" s="11"/>
      <c r="D13" s="11"/>
      <c r="E13" s="11"/>
      <c r="F13" s="12"/>
      <c r="G13" s="12"/>
      <c r="H13" s="12"/>
      <c r="I13" s="9"/>
      <c r="J13" s="12"/>
      <c r="K13" s="12"/>
      <c r="L13" s="13"/>
    </row>
  </sheetData>
  <sheetProtection autoFilter="1" deleteColumns="1" deleteRows="1" formatCells="1" formatColumns="1" formatRows="1" insertColumns="1" insertHyperlinks="1" insertRows="1" objects="0" pivotTables="1" scenarios="0" selectLockedCells="0" selectUnlockedCells="0" sheet="1" sort="1"/>
  <protectedRanges>
    <protectedRange name="Buchungstext" sqref="L:L"/>
    <protectedRange name="Datum" sqref="B:B"/>
    <protectedRange name="Gegenkonto" sqref="E:E"/>
    <protectedRange name="Konto" sqref="D:D"/>
    <protectedRange name="MwstSatz" sqref="I:I"/>
    <protectedRange name="Umsatz" sqref="F:F"/>
  </protectedRanges>
  <mergeCells count="2">
    <mergeCell ref="C2:E2"/>
    <mergeCell ref="G2:H2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 differentFirst="1">
    <oddFooter>&amp;L&amp;10idomeoKassenbuch 2023&amp;C&amp;10&amp;A&amp;R&amp;10&amp;K01+035(c) Helmut Seidel  M.A.</oddFooter>
    <firstFooter>&amp;L&amp;10&amp;K01+035idomeoKassenbuch 2023&amp;R&amp;10&amp;K01+035(c) Helmut Seidel  M.A.</first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ySplit="4" topLeftCell="A5" activePane="bottomLeft" state="frozen"/>
      <selection activeCell="A1" activeCellId="0" sqref="A1"/>
    </sheetView>
  </sheetViews>
  <sheetFormatPr defaultRowHeight="14.25"/>
  <cols>
    <col customWidth="1" min="1" max="1" style="9" width="8.7109375"/>
    <col customWidth="1" min="2" max="2" style="10" width="10.7109375"/>
    <col customWidth="1" min="3" max="3" style="11" width="8.7109375"/>
    <col customWidth="1" min="4" max="5" style="11" width="9.7109375"/>
    <col customWidth="1" min="6" max="8" style="12" width="12.7109375"/>
    <col customWidth="1" min="9" max="9" style="9" width="6.7109375"/>
    <col customWidth="1" min="10" max="11" style="12" width="10.7109375"/>
    <col customWidth="1" min="12" max="12" style="13" width="25.7109375"/>
  </cols>
  <sheetData>
    <row r="1" ht="16.5">
      <c r="A1" s="14" t="s">
        <v>8</v>
      </c>
      <c r="B1" s="15" t="s">
        <v>35</v>
      </c>
      <c r="C1" s="16"/>
      <c r="D1" s="16"/>
      <c r="E1" s="16"/>
      <c r="F1" s="17"/>
      <c r="G1" s="17"/>
      <c r="H1" s="17"/>
      <c r="I1" s="18"/>
      <c r="J1" s="17"/>
      <c r="K1" s="17"/>
      <c r="L1" s="19" t="s">
        <v>10</v>
      </c>
    </row>
    <row r="2" ht="14.25">
      <c r="A2" s="18" t="s">
        <v>3</v>
      </c>
      <c r="B2" s="20"/>
      <c r="C2" s="21" t="str">
        <f>IF(Titel!D6&lt;&gt;"",Titel.D6,"")</f>
        <v/>
      </c>
      <c r="D2" s="21"/>
      <c r="E2" s="21"/>
      <c r="F2" s="17" t="s">
        <v>26</v>
      </c>
      <c r="G2" s="22" t="str">
        <f>IF(Titel!M6&lt;&gt;"",Titel!M6,"")</f>
        <v/>
      </c>
      <c r="H2" s="22"/>
      <c r="I2" s="18"/>
      <c r="J2" s="17"/>
      <c r="K2" s="17"/>
      <c r="L2" s="23"/>
    </row>
    <row r="3" ht="16.5">
      <c r="A3" s="24" t="s">
        <v>12</v>
      </c>
      <c r="B3" s="25"/>
      <c r="C3" s="26"/>
      <c r="D3" s="26"/>
      <c r="E3" s="26"/>
      <c r="F3" s="27">
        <f>SUM(F6:F1048576)</f>
        <v>0</v>
      </c>
      <c r="G3" s="27">
        <f>SUM(G6:G1048576)</f>
        <v>0</v>
      </c>
      <c r="H3" s="27">
        <f>SUM(H6:H1048576)</f>
        <v>0</v>
      </c>
      <c r="I3" s="24"/>
      <c r="J3" s="27">
        <f>SUM(J6:J1048576)</f>
        <v>0</v>
      </c>
      <c r="K3" s="27">
        <f>SUM(K6:K1048576)</f>
        <v>0</v>
      </c>
      <c r="L3" s="28"/>
    </row>
    <row r="4" ht="14.25"/>
    <row r="5" ht="27">
      <c r="A5" s="29" t="s">
        <v>13</v>
      </c>
      <c r="B5" s="30" t="s">
        <v>14</v>
      </c>
      <c r="C5" s="31" t="s">
        <v>15</v>
      </c>
      <c r="D5" s="31" t="s">
        <v>16</v>
      </c>
      <c r="E5" s="31" t="s">
        <v>17</v>
      </c>
      <c r="F5" s="32" t="s">
        <v>18</v>
      </c>
      <c r="G5" s="32" t="s">
        <v>19</v>
      </c>
      <c r="H5" s="32" t="s">
        <v>20</v>
      </c>
      <c r="I5" s="29" t="s">
        <v>21</v>
      </c>
      <c r="J5" s="32" t="s">
        <v>22</v>
      </c>
      <c r="K5" s="32" t="s">
        <v>23</v>
      </c>
      <c r="L5" s="31" t="s">
        <v>24</v>
      </c>
    </row>
    <row r="6" ht="14.25">
      <c r="A6" s="9"/>
      <c r="B6" s="10"/>
      <c r="C6" s="11"/>
      <c r="D6" s="11"/>
      <c r="E6" s="11"/>
      <c r="F6" s="12"/>
      <c r="G6" s="12"/>
      <c r="H6" s="12"/>
      <c r="I6" s="9"/>
      <c r="J6" s="12"/>
      <c r="K6" s="12"/>
      <c r="L6" s="13"/>
    </row>
    <row r="7" ht="14.25">
      <c r="A7" s="9"/>
      <c r="B7" s="10"/>
      <c r="C7" s="11"/>
      <c r="D7" s="11"/>
      <c r="E7" s="11"/>
      <c r="F7" s="12"/>
      <c r="G7" s="12"/>
      <c r="H7" s="12"/>
      <c r="I7" s="9"/>
      <c r="J7" s="12"/>
      <c r="K7" s="12"/>
    </row>
    <row r="8" ht="14.25">
      <c r="A8" s="9"/>
      <c r="B8" s="10"/>
      <c r="C8" s="11"/>
      <c r="D8" s="11"/>
      <c r="E8" s="11"/>
      <c r="F8" s="12"/>
      <c r="G8" s="12"/>
      <c r="H8" s="12"/>
      <c r="I8" s="9"/>
      <c r="J8" s="12"/>
      <c r="K8" s="12"/>
    </row>
    <row r="9" ht="14.25">
      <c r="A9" s="9"/>
      <c r="B9" s="10"/>
      <c r="C9" s="11"/>
      <c r="D9" s="11"/>
      <c r="E9" s="11"/>
      <c r="F9" s="12"/>
      <c r="G9" s="12"/>
      <c r="H9" s="12"/>
      <c r="I9" s="9"/>
      <c r="J9" s="12"/>
      <c r="K9" s="12"/>
      <c r="L9" s="13"/>
    </row>
    <row r="10" ht="14.25">
      <c r="A10" s="9"/>
      <c r="B10" s="10"/>
      <c r="C10" s="11"/>
      <c r="D10" s="11"/>
      <c r="E10" s="11"/>
      <c r="F10" s="12"/>
      <c r="G10" s="12"/>
      <c r="H10" s="12"/>
      <c r="I10" s="9"/>
      <c r="J10" s="12"/>
      <c r="K10" s="12"/>
      <c r="L10" s="13"/>
    </row>
    <row r="11" ht="14.25">
      <c r="A11" s="9"/>
      <c r="B11" s="10"/>
      <c r="C11" s="11"/>
      <c r="D11" s="11"/>
      <c r="E11" s="11"/>
      <c r="F11" s="12"/>
      <c r="G11" s="12"/>
      <c r="H11" s="12"/>
      <c r="I11" s="9"/>
      <c r="J11" s="12"/>
      <c r="K11" s="12"/>
      <c r="L11" s="13"/>
    </row>
    <row r="12" ht="14.25">
      <c r="A12" s="9"/>
      <c r="B12" s="10"/>
      <c r="C12" s="11"/>
      <c r="D12" s="11"/>
      <c r="E12" s="11"/>
      <c r="F12" s="12"/>
      <c r="G12" s="12"/>
      <c r="H12" s="12"/>
      <c r="I12" s="9"/>
      <c r="J12" s="12"/>
      <c r="K12" s="12"/>
      <c r="L12" s="13"/>
    </row>
    <row r="13" ht="14.25">
      <c r="A13" s="9"/>
      <c r="B13" s="10"/>
      <c r="C13" s="11"/>
      <c r="D13" s="11"/>
      <c r="E13" s="11"/>
      <c r="F13" s="12"/>
      <c r="G13" s="12"/>
      <c r="H13" s="12"/>
      <c r="I13" s="9"/>
      <c r="J13" s="12"/>
      <c r="K13" s="12"/>
      <c r="L13" s="13"/>
    </row>
  </sheetData>
  <sheetProtection autoFilter="1" deleteColumns="1" deleteRows="1" formatCells="1" formatColumns="1" formatRows="1" insertColumns="1" insertHyperlinks="1" insertRows="1" objects="0" pivotTables="1" scenarios="0" selectLockedCells="0" selectUnlockedCells="0" sheet="1" sort="1"/>
  <protectedRanges>
    <protectedRange name="Buchungstext" sqref="L:L"/>
    <protectedRange name="Datum" sqref="B:B"/>
    <protectedRange name="Gegenkonto" sqref="E:E"/>
    <protectedRange name="Konto" sqref="D:D"/>
    <protectedRange name="MwstSatz" sqref="I:I"/>
    <protectedRange name="Umsatz" sqref="F:F"/>
  </protectedRanges>
  <mergeCells count="2">
    <mergeCell ref="C2:E2"/>
    <mergeCell ref="G2:H2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 differentFirst="1">
    <oddFooter>&amp;L&amp;10idomeoKassenbuch 2023&amp;C&amp;10&amp;A&amp;R&amp;10&amp;K01+035(c) Helmut Seidel  M.A.</oddFooter>
    <firstFooter>&amp;L&amp;10&amp;K01+035idomeoKassenbuch 2023&amp;R&amp;10&amp;K01+035(c) Helmut Seidel  M.A.</first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ySplit="4" topLeftCell="A5" activePane="bottomLeft" state="frozen"/>
      <selection activeCell="A1" activeCellId="0" sqref="A1"/>
    </sheetView>
  </sheetViews>
  <sheetFormatPr defaultRowHeight="14.25"/>
  <cols>
    <col customWidth="1" min="1" max="1" style="9" width="8.7109375"/>
    <col customWidth="1" min="2" max="2" style="10" width="10.7109375"/>
    <col customWidth="1" min="3" max="3" style="11" width="8.7109375"/>
    <col customWidth="1" min="4" max="5" style="11" width="9.7109375"/>
    <col customWidth="1" min="6" max="8" style="12" width="12.7109375"/>
    <col customWidth="1" min="9" max="9" style="9" width="6.7109375"/>
    <col customWidth="1" min="10" max="11" style="12" width="10.7109375"/>
    <col customWidth="1" min="12" max="12" style="13" width="25.7109375"/>
  </cols>
  <sheetData>
    <row r="1" ht="16.5">
      <c r="A1" s="14" t="s">
        <v>8</v>
      </c>
      <c r="B1" s="15" t="s">
        <v>36</v>
      </c>
      <c r="C1" s="16"/>
      <c r="D1" s="16"/>
      <c r="E1" s="16"/>
      <c r="F1" s="17"/>
      <c r="G1" s="17"/>
      <c r="H1" s="17"/>
      <c r="I1" s="18"/>
      <c r="J1" s="17"/>
      <c r="K1" s="17"/>
      <c r="L1" s="19" t="s">
        <v>10</v>
      </c>
    </row>
    <row r="2" ht="14.25">
      <c r="A2" s="18" t="s">
        <v>3</v>
      </c>
      <c r="B2" s="20"/>
      <c r="C2" s="21" t="str">
        <f>IF(Titel!D6&lt;&gt;"",Titel.D6,"")</f>
        <v/>
      </c>
      <c r="D2" s="21"/>
      <c r="E2" s="21"/>
      <c r="F2" s="17" t="s">
        <v>26</v>
      </c>
      <c r="G2" s="22" t="str">
        <f>IF(Titel!M6&lt;&gt;"",Titel!M6,"")</f>
        <v/>
      </c>
      <c r="H2" s="22"/>
      <c r="I2" s="18"/>
      <c r="J2" s="17"/>
      <c r="K2" s="17"/>
      <c r="L2" s="23"/>
    </row>
    <row r="3" ht="16.5">
      <c r="A3" s="24" t="s">
        <v>12</v>
      </c>
      <c r="B3" s="25"/>
      <c r="C3" s="26"/>
      <c r="D3" s="26"/>
      <c r="E3" s="26"/>
      <c r="F3" s="27">
        <f>SUM(F6:F1048576)</f>
        <v>0</v>
      </c>
      <c r="G3" s="27">
        <f>SUM(G6:G1048576)</f>
        <v>0</v>
      </c>
      <c r="H3" s="27">
        <f>SUM(H6:H1048576)</f>
        <v>0</v>
      </c>
      <c r="I3" s="24"/>
      <c r="J3" s="27">
        <f>SUM(J6:J1048576)</f>
        <v>0</v>
      </c>
      <c r="K3" s="27">
        <f>SUM(K6:K1048576)</f>
        <v>0</v>
      </c>
      <c r="L3" s="28"/>
    </row>
    <row r="4" ht="14.25"/>
    <row r="5" ht="27">
      <c r="A5" s="29" t="s">
        <v>13</v>
      </c>
      <c r="B5" s="30" t="s">
        <v>14</v>
      </c>
      <c r="C5" s="31" t="s">
        <v>15</v>
      </c>
      <c r="D5" s="31" t="s">
        <v>16</v>
      </c>
      <c r="E5" s="31" t="s">
        <v>17</v>
      </c>
      <c r="F5" s="32" t="s">
        <v>18</v>
      </c>
      <c r="G5" s="32" t="s">
        <v>19</v>
      </c>
      <c r="H5" s="32" t="s">
        <v>20</v>
      </c>
      <c r="I5" s="29" t="s">
        <v>21</v>
      </c>
      <c r="J5" s="32" t="s">
        <v>22</v>
      </c>
      <c r="K5" s="32" t="s">
        <v>23</v>
      </c>
      <c r="L5" s="31" t="s">
        <v>24</v>
      </c>
    </row>
    <row r="6" ht="14.25">
      <c r="A6" s="9"/>
      <c r="B6" s="10"/>
      <c r="C6" s="11"/>
      <c r="D6" s="11"/>
      <c r="E6" s="11"/>
      <c r="F6" s="12"/>
      <c r="G6" s="12"/>
      <c r="H6" s="12"/>
      <c r="I6" s="9"/>
      <c r="J6" s="12"/>
      <c r="K6" s="12"/>
      <c r="L6" s="13"/>
    </row>
    <row r="7" ht="14.25">
      <c r="A7" s="9"/>
      <c r="B7" s="10"/>
      <c r="C7" s="11"/>
      <c r="D7" s="11"/>
      <c r="E7" s="11"/>
      <c r="F7" s="12"/>
      <c r="G7" s="12"/>
      <c r="H7" s="12"/>
      <c r="I7" s="9"/>
      <c r="J7" s="12"/>
      <c r="K7" s="12"/>
    </row>
    <row r="8" ht="14.25">
      <c r="A8" s="9"/>
      <c r="B8" s="10"/>
      <c r="C8" s="11"/>
      <c r="D8" s="11"/>
      <c r="E8" s="11"/>
      <c r="F8" s="12"/>
      <c r="G8" s="12"/>
      <c r="H8" s="12"/>
      <c r="I8" s="9"/>
      <c r="J8" s="12"/>
      <c r="K8" s="12"/>
    </row>
    <row r="9" ht="14.25">
      <c r="A9" s="9"/>
      <c r="B9" s="10"/>
      <c r="C9" s="11"/>
      <c r="D9" s="11"/>
      <c r="E9" s="11"/>
      <c r="F9" s="12"/>
      <c r="G9" s="12"/>
      <c r="H9" s="12"/>
      <c r="I9" s="9"/>
      <c r="J9" s="12"/>
      <c r="K9" s="12"/>
      <c r="L9" s="13"/>
    </row>
    <row r="10" ht="14.25">
      <c r="A10" s="9"/>
      <c r="B10" s="10"/>
      <c r="C10" s="11"/>
      <c r="D10" s="11"/>
      <c r="E10" s="11"/>
      <c r="F10" s="12"/>
      <c r="G10" s="12"/>
      <c r="H10" s="12"/>
      <c r="I10" s="9"/>
      <c r="J10" s="12"/>
      <c r="K10" s="12"/>
      <c r="L10" s="13"/>
    </row>
    <row r="11" ht="14.25">
      <c r="A11" s="9"/>
      <c r="B11" s="10"/>
      <c r="C11" s="11"/>
      <c r="D11" s="11"/>
      <c r="E11" s="11"/>
      <c r="F11" s="12"/>
      <c r="G11" s="12"/>
      <c r="H11" s="12"/>
      <c r="I11" s="9"/>
      <c r="J11" s="12"/>
      <c r="K11" s="12"/>
      <c r="L11" s="13"/>
    </row>
    <row r="12" ht="14.25">
      <c r="A12" s="9"/>
      <c r="B12" s="10"/>
      <c r="C12" s="11"/>
      <c r="D12" s="11"/>
      <c r="E12" s="11"/>
      <c r="F12" s="12"/>
      <c r="G12" s="12"/>
      <c r="H12" s="12"/>
      <c r="I12" s="9"/>
      <c r="J12" s="12"/>
      <c r="K12" s="12"/>
      <c r="L12" s="13"/>
    </row>
    <row r="13" ht="14.25">
      <c r="A13" s="9"/>
      <c r="B13" s="10"/>
      <c r="C13" s="11"/>
      <c r="D13" s="11"/>
      <c r="E13" s="11"/>
      <c r="F13" s="12"/>
      <c r="G13" s="12"/>
      <c r="H13" s="12"/>
      <c r="I13" s="9"/>
      <c r="J13" s="12"/>
      <c r="K13" s="12"/>
      <c r="L13" s="13"/>
    </row>
  </sheetData>
  <sheetProtection autoFilter="1" deleteColumns="1" deleteRows="1" formatCells="1" formatColumns="1" formatRows="1" insertColumns="1" insertHyperlinks="1" insertRows="1" objects="0" pivotTables="1" scenarios="0" selectLockedCells="0" selectUnlockedCells="0" sheet="1" sort="1"/>
  <protectedRanges>
    <protectedRange name="Buchungstext" sqref="L:L"/>
    <protectedRange name="Datum" sqref="B:B"/>
    <protectedRange name="Gegenkonto" sqref="E:E"/>
    <protectedRange name="Konto" sqref="D:D"/>
    <protectedRange name="MwstSatz" sqref="I:I"/>
    <protectedRange name="Umsatz" sqref="F:F"/>
  </protectedRanges>
  <mergeCells count="2">
    <mergeCell ref="C2:E2"/>
    <mergeCell ref="G2:H2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 differentFirst="1">
    <oddFooter>&amp;L&amp;10idomeoKassenbuch 2023&amp;C&amp;10&amp;A&amp;R&amp;10&amp;K01+035(c) Helmut Seidel  M.A.</oddFooter>
    <firstFooter>&amp;L&amp;10&amp;K01+035idomeoKassenbuch 2023&amp;R&amp;10&amp;K01+035(c) Helmut Seidel  M.A.</first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ySplit="4" topLeftCell="A5" activePane="bottomLeft" state="frozen"/>
      <selection activeCell="A1" activeCellId="0" sqref="A1"/>
    </sheetView>
  </sheetViews>
  <sheetFormatPr defaultRowHeight="14.25"/>
  <cols>
    <col customWidth="1" min="1" max="1" style="9" width="8.7109375"/>
    <col customWidth="1" min="2" max="2" style="10" width="10.7109375"/>
    <col customWidth="1" min="3" max="3" style="11" width="8.7109375"/>
    <col customWidth="1" min="4" max="5" style="11" width="9.7109375"/>
    <col customWidth="1" min="6" max="8" style="12" width="12.7109375"/>
    <col customWidth="1" min="9" max="9" style="11" width="6.7109375"/>
    <col customWidth="1" min="10" max="11" style="12" width="10.7109375"/>
    <col customWidth="1" min="12" max="12" style="13" width="25.7109375"/>
  </cols>
  <sheetData>
    <row r="1" ht="16.5">
      <c r="A1" s="33" t="s">
        <v>37</v>
      </c>
      <c r="B1" s="34"/>
      <c r="C1" s="16"/>
      <c r="D1" s="16"/>
      <c r="E1" s="16"/>
      <c r="F1" s="17"/>
      <c r="G1" s="17"/>
      <c r="H1" s="17"/>
      <c r="I1" s="16"/>
      <c r="J1" s="17"/>
      <c r="K1" s="17"/>
      <c r="L1" s="19" t="s">
        <v>10</v>
      </c>
    </row>
    <row r="2" ht="14.25">
      <c r="A2" s="18" t="s">
        <v>3</v>
      </c>
      <c r="B2" s="35"/>
      <c r="C2" s="21" t="str">
        <f>IF(Titel!D6&lt;&gt;"",Titel.D6,"")</f>
        <v/>
      </c>
      <c r="D2" s="21"/>
      <c r="E2" s="21"/>
      <c r="F2" s="17" t="s">
        <v>26</v>
      </c>
      <c r="G2" s="22" t="str">
        <f>IF(Titel!M6&lt;&gt;"",Titel!M6,"")</f>
        <v/>
      </c>
      <c r="H2" s="22"/>
      <c r="I2" s="36"/>
      <c r="J2" s="37"/>
      <c r="K2" s="37"/>
      <c r="L2" s="38"/>
    </row>
    <row r="3" ht="16.5">
      <c r="A3" s="24" t="s">
        <v>38</v>
      </c>
      <c r="B3" s="25"/>
      <c r="C3" s="26"/>
      <c r="D3" s="26"/>
      <c r="E3" s="26"/>
      <c r="F3" s="27">
        <f>SUM(F6:F1048576)</f>
        <v>0</v>
      </c>
      <c r="G3" s="27">
        <f>SUM(G6:G1048576)</f>
        <v>0</v>
      </c>
      <c r="H3" s="27">
        <f>SUM(H6:H1048576)</f>
        <v>0</v>
      </c>
      <c r="I3" s="26"/>
      <c r="J3" s="27">
        <f>SUM(J6:J1048576)</f>
        <v>0</v>
      </c>
      <c r="K3" s="27">
        <f>SUM(K6:K1048576)</f>
        <v>0</v>
      </c>
      <c r="L3" s="28"/>
    </row>
    <row r="4" ht="14.25"/>
    <row r="5" ht="27">
      <c r="A5" s="29" t="s">
        <v>13</v>
      </c>
      <c r="B5" s="30" t="s">
        <v>14</v>
      </c>
      <c r="C5" s="31" t="s">
        <v>15</v>
      </c>
      <c r="D5" s="31" t="s">
        <v>16</v>
      </c>
      <c r="E5" s="31" t="s">
        <v>17</v>
      </c>
      <c r="F5" s="32" t="s">
        <v>18</v>
      </c>
      <c r="G5" s="32" t="s">
        <v>19</v>
      </c>
      <c r="H5" s="32" t="s">
        <v>20</v>
      </c>
      <c r="I5" s="31" t="s">
        <v>21</v>
      </c>
      <c r="J5" s="32" t="s">
        <v>22</v>
      </c>
      <c r="K5" s="32" t="s">
        <v>23</v>
      </c>
      <c r="L5" s="31" t="s">
        <v>24</v>
      </c>
    </row>
    <row r="6" ht="14.25">
      <c r="A6" s="9"/>
      <c r="B6" s="10"/>
      <c r="C6" s="11"/>
      <c r="D6" s="11"/>
      <c r="E6" s="11"/>
      <c r="F6" s="12"/>
      <c r="G6" s="12"/>
      <c r="H6" s="12"/>
      <c r="I6" s="11"/>
      <c r="J6" s="12"/>
      <c r="K6" s="12"/>
      <c r="L6" s="13"/>
    </row>
    <row r="7" ht="14.25">
      <c r="A7" s="9"/>
      <c r="B7" s="10"/>
      <c r="C7" s="11"/>
      <c r="D7" s="11"/>
      <c r="E7" s="11"/>
      <c r="F7" s="12"/>
      <c r="G7" s="12"/>
      <c r="H7" s="12"/>
      <c r="I7" s="11"/>
      <c r="J7" s="12"/>
      <c r="K7" s="12"/>
      <c r="L7" s="13"/>
    </row>
    <row r="8" ht="14.25">
      <c r="A8" s="9"/>
      <c r="B8" s="10"/>
      <c r="C8" s="11"/>
      <c r="D8" s="11"/>
      <c r="E8" s="11"/>
      <c r="F8" s="12"/>
      <c r="G8" s="12"/>
      <c r="H8" s="12"/>
      <c r="I8" s="11"/>
      <c r="J8" s="12"/>
      <c r="K8" s="12"/>
      <c r="L8" s="13"/>
    </row>
    <row r="24" ht="14.25">
      <c r="J24" s="12"/>
      <c r="K24" s="12"/>
    </row>
  </sheetData>
  <sheetProtection autoFilter="1" deleteColumns="1" deleteRows="1" formatCells="1" formatColumns="1" formatRows="1" insertColumns="1" insertHyperlinks="1" insertRows="1" objects="0" pivotTables="1" scenarios="0" selectLockedCells="0" selectUnlockedCells="0" sheet="1" sort="1"/>
  <mergeCells count="2">
    <mergeCell ref="C2:E2"/>
    <mergeCell ref="G2:H2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cols>
    <col customWidth="1" min="1" max="1" width="10.8515625"/>
    <col customWidth="1" min="2" max="13" width="10.2109375"/>
  </cols>
  <sheetData>
    <row r="1" ht="16.5">
      <c r="A1" s="39" t="s">
        <v>39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 t="s">
        <v>10</v>
      </c>
    </row>
    <row r="2" ht="14.25">
      <c r="A2" s="5" t="s">
        <v>3</v>
      </c>
      <c r="B2" s="42"/>
      <c r="C2" s="8" t="str">
        <f>IF(Titel!D6&lt;&gt;"",Titel.D6,"")</f>
        <v/>
      </c>
      <c r="D2" s="8"/>
      <c r="E2" s="8"/>
      <c r="F2" s="5" t="s">
        <v>26</v>
      </c>
      <c r="G2" s="42"/>
      <c r="H2" s="43" t="str">
        <f>IF(Titel!M6&lt;&gt;"",Titel.M6,"")</f>
        <v/>
      </c>
      <c r="I2" s="43"/>
      <c r="J2" s="42"/>
      <c r="K2" s="42"/>
      <c r="L2" s="42"/>
      <c r="M2" s="42"/>
    </row>
    <row r="4" ht="14.25">
      <c r="A4" s="44"/>
      <c r="B4" s="44" t="s">
        <v>9</v>
      </c>
      <c r="C4" s="44" t="s">
        <v>25</v>
      </c>
      <c r="D4" s="44" t="s">
        <v>27</v>
      </c>
      <c r="E4" s="44" t="s">
        <v>40</v>
      </c>
      <c r="F4" s="44" t="s">
        <v>30</v>
      </c>
      <c r="G4" s="44" t="s">
        <v>29</v>
      </c>
      <c r="H4" s="44" t="s">
        <v>31</v>
      </c>
      <c r="I4" s="44" t="s">
        <v>32</v>
      </c>
      <c r="J4" s="44" t="s">
        <v>33</v>
      </c>
      <c r="K4" s="44" t="s">
        <v>34</v>
      </c>
      <c r="L4" s="44" t="s">
        <v>35</v>
      </c>
      <c r="M4" s="44" t="s">
        <v>36</v>
      </c>
    </row>
    <row r="5" ht="14.25">
      <c r="A5" s="44" t="s">
        <v>19</v>
      </c>
      <c r="B5" s="45">
        <f>Januar!G3</f>
        <v>0</v>
      </c>
      <c r="C5" s="45">
        <f>Februar!G3</f>
        <v>0</v>
      </c>
      <c r="D5" s="45">
        <f>März!G3</f>
        <v>0</v>
      </c>
      <c r="E5" s="45">
        <f>April!G3</f>
        <v>0</v>
      </c>
      <c r="F5" s="45">
        <f>Mai!G3</f>
        <v>0</v>
      </c>
      <c r="G5" s="45">
        <f>Juni!G3</f>
        <v>0</v>
      </c>
      <c r="H5" s="45">
        <f>Juli!G3</f>
        <v>0</v>
      </c>
      <c r="I5" s="45">
        <f>August!G3</f>
        <v>0</v>
      </c>
      <c r="J5" s="45">
        <f>September!G3</f>
        <v>0</v>
      </c>
      <c r="K5" s="45">
        <f>Oktober!G3</f>
        <v>0</v>
      </c>
      <c r="L5" s="45">
        <f>November!G3</f>
        <v>0</v>
      </c>
      <c r="M5" s="45">
        <f>Dezember!G3</f>
        <v>0</v>
      </c>
    </row>
    <row r="6" ht="14.25">
      <c r="A6" s="44" t="s">
        <v>20</v>
      </c>
      <c r="B6" s="46">
        <f>Januar!H3</f>
        <v>0</v>
      </c>
      <c r="C6" s="46">
        <f>Februar!H3</f>
        <v>0</v>
      </c>
      <c r="D6" s="46">
        <f>März!H3</f>
        <v>0</v>
      </c>
      <c r="E6" s="46">
        <f>April!H3</f>
        <v>0</v>
      </c>
      <c r="F6" s="46">
        <f>Mai!H3</f>
        <v>0</v>
      </c>
      <c r="G6" s="46">
        <f>Juni!H3</f>
        <v>0</v>
      </c>
      <c r="H6" s="46">
        <f>Juli!H3</f>
        <v>0</v>
      </c>
      <c r="I6" s="46">
        <f>August!H3</f>
        <v>0</v>
      </c>
      <c r="J6" s="46">
        <f>September!H3</f>
        <v>0</v>
      </c>
      <c r="K6" s="46">
        <f>Oktober!H3</f>
        <v>0</v>
      </c>
      <c r="L6" s="46">
        <f>November!H3</f>
        <v>0</v>
      </c>
      <c r="M6" s="46">
        <f>Dezember!H3</f>
        <v>0</v>
      </c>
    </row>
    <row r="7" ht="27">
      <c r="A7" s="47" t="s">
        <v>22</v>
      </c>
      <c r="B7" s="48">
        <f>Januar!J3</f>
        <v>0</v>
      </c>
      <c r="C7" s="48">
        <f>Februar!J3</f>
        <v>0</v>
      </c>
      <c r="D7" s="48">
        <f>März!J3</f>
        <v>0</v>
      </c>
      <c r="E7" s="48">
        <f>April!J3</f>
        <v>0</v>
      </c>
      <c r="F7" s="48">
        <f>Mai!J3</f>
        <v>0</v>
      </c>
      <c r="G7" s="48">
        <f>Juni!J3</f>
        <v>0</v>
      </c>
      <c r="H7" s="48">
        <f>Juli!J3</f>
        <v>0</v>
      </c>
      <c r="I7" s="48">
        <f>August!J3</f>
        <v>0</v>
      </c>
      <c r="J7" s="48">
        <f>September!J3</f>
        <v>0</v>
      </c>
      <c r="K7" s="48">
        <f>Oktober!J3</f>
        <v>0</v>
      </c>
      <c r="L7" s="48">
        <f>November!J3</f>
        <v>0</v>
      </c>
      <c r="M7" s="48">
        <f>Dezember!J3</f>
        <v>0</v>
      </c>
    </row>
    <row r="8" ht="27">
      <c r="A8" s="47" t="s">
        <v>23</v>
      </c>
      <c r="B8" s="49">
        <f>Januar!K3</f>
        <v>0</v>
      </c>
      <c r="C8" s="49">
        <f>Februar!K3</f>
        <v>0</v>
      </c>
      <c r="D8" s="49">
        <f>März!K3</f>
        <v>0</v>
      </c>
      <c r="E8" s="49">
        <f>April!K3</f>
        <v>0</v>
      </c>
      <c r="F8" s="49">
        <f>Mai!K3</f>
        <v>0</v>
      </c>
      <c r="G8" s="49">
        <f>Juni!K3</f>
        <v>0</v>
      </c>
      <c r="H8" s="49">
        <f>Juli!K3</f>
        <v>0</v>
      </c>
      <c r="I8" s="49">
        <f>August!K3</f>
        <v>0</v>
      </c>
      <c r="J8" s="49">
        <f>September!K3</f>
        <v>0</v>
      </c>
      <c r="K8" s="49">
        <f>Oktober!K3</f>
        <v>0</v>
      </c>
      <c r="L8" s="49">
        <f>November!K3</f>
        <v>0</v>
      </c>
      <c r="M8" s="49">
        <f>Dezember!K3</f>
        <v>0</v>
      </c>
    </row>
  </sheetData>
  <sheetProtection autoFilter="1" deleteColumns="1" deleteRows="1" formatCells="1" formatColumns="1" formatRows="1" insertColumns="1" insertHyperlinks="1" insertRows="1" objects="0" pivotTables="1" scenarios="0" selectLockedCells="0" selectUnlockedCells="0" sheet="1" sort="1"/>
  <mergeCells count="2">
    <mergeCell ref="C2:E2"/>
    <mergeCell ref="H2:I2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cols>
    <col customWidth="1" min="1" max="1" style="50" width="10.7109375"/>
    <col customWidth="1" min="2" max="2" style="11" width="8.7109375"/>
    <col customWidth="1" min="3" max="4" style="11" width="9.7109375"/>
    <col customWidth="1" min="5" max="6" style="12" width="12.7109375"/>
    <col customWidth="1" min="7" max="7" style="11" width="6.7109375"/>
    <col customWidth="1" min="8" max="9" style="12" width="10.7109375"/>
    <col customWidth="1" min="10" max="10" style="11" width="25.7109375"/>
  </cols>
  <sheetData>
    <row r="1" ht="27">
      <c r="A1" s="51" t="s">
        <v>14</v>
      </c>
      <c r="B1" s="52" t="s">
        <v>15</v>
      </c>
      <c r="C1" s="52" t="s">
        <v>16</v>
      </c>
      <c r="D1" s="52" t="s">
        <v>17</v>
      </c>
      <c r="E1" s="53" t="s">
        <v>19</v>
      </c>
      <c r="F1" s="53" t="s">
        <v>20</v>
      </c>
      <c r="G1" s="52" t="s">
        <v>21</v>
      </c>
      <c r="H1" s="53" t="s">
        <v>22</v>
      </c>
      <c r="I1" s="53" t="s">
        <v>23</v>
      </c>
      <c r="J1" s="52" t="s">
        <v>24</v>
      </c>
    </row>
    <row r="2" ht="14.25">
      <c r="A2" s="50"/>
      <c r="B2" s="11"/>
      <c r="C2" s="11"/>
      <c r="D2" s="11"/>
      <c r="E2" s="12"/>
      <c r="F2" s="12"/>
      <c r="G2" s="11"/>
      <c r="H2" s="12"/>
      <c r="I2" s="12"/>
      <c r="J2" s="11"/>
    </row>
    <row r="3" ht="14.25">
      <c r="A3" s="50"/>
      <c r="B3" s="11"/>
      <c r="C3" s="11"/>
      <c r="D3" s="11"/>
      <c r="E3" s="12"/>
      <c r="F3" s="12"/>
      <c r="G3" s="11"/>
      <c r="H3" s="12"/>
      <c r="I3" s="12"/>
      <c r="J3" s="11"/>
    </row>
    <row r="4" ht="14.25">
      <c r="A4" s="50"/>
      <c r="B4" s="11"/>
      <c r="C4" s="11"/>
      <c r="D4" s="11"/>
      <c r="E4" s="12"/>
      <c r="F4" s="12"/>
      <c r="G4" s="11"/>
      <c r="H4" s="12"/>
      <c r="I4" s="12"/>
      <c r="J4" s="11"/>
    </row>
    <row r="5" ht="14.25">
      <c r="A5" s="50"/>
      <c r="B5" s="11"/>
      <c r="C5" s="11"/>
      <c r="D5" s="11"/>
      <c r="E5" s="12"/>
      <c r="F5" s="12"/>
      <c r="G5" s="11"/>
      <c r="H5" s="12"/>
      <c r="I5" s="12"/>
      <c r="J5" s="11"/>
    </row>
    <row r="6" ht="14.25">
      <c r="A6" s="50"/>
      <c r="B6" s="11"/>
      <c r="C6" s="11"/>
      <c r="D6" s="11"/>
      <c r="E6" s="12"/>
      <c r="F6" s="12"/>
      <c r="G6" s="11"/>
      <c r="H6" s="12"/>
      <c r="I6" s="12"/>
      <c r="J6" s="11"/>
    </row>
    <row r="7" ht="14.25">
      <c r="A7" s="50"/>
      <c r="B7" s="11"/>
      <c r="C7" s="11"/>
      <c r="D7" s="11"/>
      <c r="E7" s="12"/>
      <c r="F7" s="12"/>
      <c r="G7" s="11"/>
      <c r="H7" s="12"/>
      <c r="I7" s="12"/>
      <c r="J7" s="11"/>
    </row>
  </sheetData>
  <sheetProtection autoFilter="1" deleteColumns="1" deleteRows="1" formatCells="1" formatColumns="1" formatRows="1" insertColumns="1" insertHyperlinks="1" insertRows="1" objects="0" pivotTables="1" scenarios="0" selectLockedCells="0" selectUnlockedCells="0" sheet="1" sort="1"/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ySplit="4" topLeftCell="A5" activePane="bottomLeft" state="frozen"/>
      <selection activeCell="A1" activeCellId="0" sqref="A1"/>
    </sheetView>
  </sheetViews>
  <sheetFormatPr defaultRowHeight="14.25"/>
  <cols>
    <col customWidth="1" min="1" max="1" style="9" width="8.7109375"/>
    <col customWidth="1" min="2" max="2" style="10" width="10.7109375"/>
    <col customWidth="1" min="3" max="3" style="11" width="8.7109375"/>
    <col customWidth="1" min="4" max="5" style="11" width="9.7109375"/>
    <col customWidth="1" min="6" max="8" style="12" width="12.7109375"/>
    <col customWidth="1" min="9" max="9" style="9" width="6.7109375"/>
    <col customWidth="1" min="10" max="11" style="12" width="10.7109375"/>
    <col customWidth="1" min="12" max="12" style="13" width="25.7109375"/>
  </cols>
  <sheetData>
    <row r="1" ht="16.5">
      <c r="A1" s="14" t="s">
        <v>8</v>
      </c>
      <c r="B1" s="15" t="s">
        <v>9</v>
      </c>
      <c r="C1" s="16"/>
      <c r="D1" s="16"/>
      <c r="E1" s="16"/>
      <c r="F1" s="17"/>
      <c r="G1" s="17"/>
      <c r="H1" s="17"/>
      <c r="I1" s="18"/>
      <c r="J1" s="17"/>
      <c r="K1" s="17"/>
      <c r="L1" s="19" t="s">
        <v>10</v>
      </c>
    </row>
    <row r="2" ht="14.25">
      <c r="A2" s="18" t="s">
        <v>3</v>
      </c>
      <c r="B2" s="20"/>
      <c r="C2" s="21" t="str">
        <f>IF(Titel!D6&lt;&gt;"",Titel.D6,"")</f>
        <v/>
      </c>
      <c r="D2" s="21"/>
      <c r="E2" s="21"/>
      <c r="F2" s="17" t="s">
        <v>11</v>
      </c>
      <c r="G2" s="22" t="str">
        <f>IF(Titel!M6&lt;&gt;"",Titel!M6,"")</f>
        <v/>
      </c>
      <c r="H2" s="22"/>
      <c r="I2" s="18"/>
      <c r="J2" s="17"/>
      <c r="K2" s="17"/>
      <c r="L2" s="23"/>
    </row>
    <row r="3" ht="16.5">
      <c r="A3" s="24" t="s">
        <v>12</v>
      </c>
      <c r="B3" s="25"/>
      <c r="C3" s="26"/>
      <c r="D3" s="26"/>
      <c r="E3" s="26"/>
      <c r="F3" s="27">
        <f>SUM(F6:F1048576)</f>
        <v>0</v>
      </c>
      <c r="G3" s="27">
        <f>SUM(G6:G1048576)</f>
        <v>0</v>
      </c>
      <c r="H3" s="27">
        <f>SUM(H6:H1048576)</f>
        <v>0</v>
      </c>
      <c r="I3" s="24"/>
      <c r="J3" s="27">
        <f>SUM(J6:J1048576)</f>
        <v>0</v>
      </c>
      <c r="K3" s="27">
        <f>SUM(K6:K1048576)</f>
        <v>0</v>
      </c>
      <c r="L3" s="28"/>
    </row>
    <row r="4" ht="14.25"/>
    <row r="5" ht="27">
      <c r="A5" s="29" t="s">
        <v>13</v>
      </c>
      <c r="B5" s="30" t="s">
        <v>14</v>
      </c>
      <c r="C5" s="31" t="s">
        <v>15</v>
      </c>
      <c r="D5" s="31" t="s">
        <v>16</v>
      </c>
      <c r="E5" s="31" t="s">
        <v>17</v>
      </c>
      <c r="F5" s="32" t="s">
        <v>18</v>
      </c>
      <c r="G5" s="32" t="s">
        <v>19</v>
      </c>
      <c r="H5" s="32" t="s">
        <v>20</v>
      </c>
      <c r="I5" s="29" t="s">
        <v>21</v>
      </c>
      <c r="J5" s="32" t="s">
        <v>22</v>
      </c>
      <c r="K5" s="32" t="s">
        <v>23</v>
      </c>
      <c r="L5" s="31" t="s">
        <v>24</v>
      </c>
    </row>
    <row r="6" ht="14.25">
      <c r="A6" s="9"/>
      <c r="B6" s="10"/>
      <c r="C6" s="11"/>
      <c r="D6" s="11"/>
      <c r="E6" s="11"/>
      <c r="F6" s="12"/>
      <c r="G6" s="12"/>
      <c r="H6" s="12"/>
      <c r="I6" s="9"/>
      <c r="J6" s="12"/>
      <c r="K6" s="12"/>
      <c r="L6" s="13"/>
    </row>
    <row r="7" ht="14.25">
      <c r="A7" s="9"/>
      <c r="B7" s="10"/>
      <c r="C7" s="11"/>
      <c r="D7" s="11"/>
      <c r="E7" s="11"/>
      <c r="F7" s="12"/>
      <c r="G7" s="12"/>
      <c r="H7" s="12"/>
      <c r="I7" s="9"/>
      <c r="J7" s="12"/>
      <c r="K7" s="12"/>
      <c r="L7" s="13"/>
    </row>
  </sheetData>
  <sheetProtection autoFilter="1" deleteColumns="1" deleteRows="1" formatCells="1" formatColumns="1" formatRows="1" insertColumns="1" insertHyperlinks="1" insertRows="1" objects="0" pivotTables="1" scenarios="0" selectLockedCells="0" selectUnlockedCells="0" sheet="1" sort="1"/>
  <protectedRanges>
    <protectedRange name="Buchungstext" sqref="L:L"/>
    <protectedRange name="Datum" sqref="B:B"/>
    <protectedRange name="Gegenkonto" sqref="E:E"/>
    <protectedRange name="Konto" sqref="D:D"/>
    <protectedRange name="MwstSatz" sqref="I:I"/>
    <protectedRange name="Umsatz" sqref="F:F"/>
  </protectedRanges>
  <mergeCells count="2">
    <mergeCell ref="C2:E2"/>
    <mergeCell ref="G2:H2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 differentFirst="1">
    <oddFooter>&amp;L&amp;10idomeoKassenbuch 2023&amp;C&amp;10&amp;A&amp;R&amp;10&amp;K01+035(c) Helmut Seidel  M.A.</oddFooter>
    <firstFooter>&amp;L&amp;10&amp;K01+035idomeoKassenbuch 2023&amp;R&amp;10&amp;K01+035(c) Helmut Seidel  M.A.</first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ySplit="4" topLeftCell="A5" activePane="bottomLeft" state="frozen"/>
      <selection activeCell="A1" activeCellId="0" sqref="A1"/>
    </sheetView>
  </sheetViews>
  <sheetFormatPr defaultRowHeight="14.25"/>
  <cols>
    <col customWidth="1" min="1" max="1" style="9" width="8.7109375"/>
    <col customWidth="1" min="2" max="2" style="10" width="10.7109375"/>
    <col customWidth="1" min="3" max="3" style="11" width="8.7109375"/>
    <col customWidth="1" min="4" max="5" style="11" width="9.7109375"/>
    <col customWidth="1" min="6" max="8" style="12" width="12.7109375"/>
    <col customWidth="1" min="9" max="9" style="9" width="6.7109375"/>
    <col customWidth="1" min="10" max="11" style="12" width="10.7109375"/>
    <col customWidth="1" min="12" max="12" style="13" width="25.7109375"/>
  </cols>
  <sheetData>
    <row r="1" ht="16.5">
      <c r="A1" s="14" t="s">
        <v>8</v>
      </c>
      <c r="B1" s="15" t="s">
        <v>25</v>
      </c>
      <c r="C1" s="16"/>
      <c r="D1" s="16"/>
      <c r="E1" s="16"/>
      <c r="F1" s="17"/>
      <c r="G1" s="17"/>
      <c r="H1" s="17"/>
      <c r="I1" s="18"/>
      <c r="J1" s="17"/>
      <c r="K1" s="17"/>
      <c r="L1" s="19" t="s">
        <v>10</v>
      </c>
    </row>
    <row r="2" ht="14.25">
      <c r="A2" s="18" t="s">
        <v>3</v>
      </c>
      <c r="B2" s="20"/>
      <c r="C2" s="21" t="str">
        <f>IF(Titel!D6&lt;&gt;"",Titel.D6,"")</f>
        <v/>
      </c>
      <c r="D2" s="21"/>
      <c r="E2" s="21"/>
      <c r="F2" s="17" t="s">
        <v>26</v>
      </c>
      <c r="G2" s="22" t="str">
        <f>IF(Titel!M6&lt;&gt;"",Titel!M6,"")</f>
        <v/>
      </c>
      <c r="H2" s="22"/>
      <c r="I2" s="18"/>
      <c r="J2" s="17"/>
      <c r="K2" s="17"/>
      <c r="L2" s="23"/>
    </row>
    <row r="3" ht="16.5">
      <c r="A3" s="24" t="s">
        <v>12</v>
      </c>
      <c r="B3" s="25"/>
      <c r="C3" s="26"/>
      <c r="D3" s="26"/>
      <c r="E3" s="26"/>
      <c r="F3" s="27">
        <f>SUM(F6:F1048576)</f>
        <v>0</v>
      </c>
      <c r="G3" s="27">
        <f>SUM(G6:G1048576)</f>
        <v>0</v>
      </c>
      <c r="H3" s="27">
        <f>SUM(H6:H1048576)</f>
        <v>0</v>
      </c>
      <c r="I3" s="24"/>
      <c r="J3" s="27">
        <f>SUM(J6:J1048576)</f>
        <v>0</v>
      </c>
      <c r="K3" s="27">
        <f>SUM(K6:K1048576)</f>
        <v>0</v>
      </c>
      <c r="L3" s="28"/>
    </row>
    <row r="4" ht="14.25"/>
    <row r="5" ht="27">
      <c r="A5" s="29" t="s">
        <v>13</v>
      </c>
      <c r="B5" s="30" t="s">
        <v>14</v>
      </c>
      <c r="C5" s="31" t="s">
        <v>15</v>
      </c>
      <c r="D5" s="31" t="s">
        <v>16</v>
      </c>
      <c r="E5" s="31" t="s">
        <v>17</v>
      </c>
      <c r="F5" s="32" t="s">
        <v>18</v>
      </c>
      <c r="G5" s="32" t="s">
        <v>19</v>
      </c>
      <c r="H5" s="32" t="s">
        <v>20</v>
      </c>
      <c r="I5" s="29" t="s">
        <v>21</v>
      </c>
      <c r="J5" s="32" t="s">
        <v>22</v>
      </c>
      <c r="K5" s="32" t="s">
        <v>23</v>
      </c>
      <c r="L5" s="31" t="s">
        <v>24</v>
      </c>
    </row>
    <row r="6" ht="14.25">
      <c r="A6" s="9"/>
      <c r="B6" s="10"/>
      <c r="C6" s="11"/>
      <c r="D6" s="11"/>
      <c r="E6" s="11"/>
      <c r="F6" s="12"/>
      <c r="G6" s="12"/>
      <c r="H6" s="12"/>
      <c r="I6" s="9"/>
      <c r="J6" s="12"/>
      <c r="K6" s="12"/>
      <c r="L6" s="13"/>
    </row>
    <row r="7" ht="14.25">
      <c r="A7" s="9"/>
      <c r="B7" s="10"/>
      <c r="C7" s="11"/>
      <c r="D7" s="11"/>
      <c r="E7" s="11"/>
      <c r="F7" s="12"/>
      <c r="G7" s="12"/>
      <c r="H7" s="12"/>
      <c r="I7" s="9"/>
      <c r="J7" s="12"/>
      <c r="K7" s="12"/>
    </row>
    <row r="8" ht="14.25">
      <c r="A8" s="9"/>
      <c r="B8" s="10"/>
      <c r="C8" s="11"/>
      <c r="D8" s="11"/>
      <c r="E8" s="11"/>
      <c r="F8" s="12"/>
      <c r="G8" s="12"/>
      <c r="H8" s="12"/>
      <c r="I8" s="9"/>
      <c r="J8" s="12"/>
      <c r="K8" s="12"/>
    </row>
    <row r="9" ht="14.25">
      <c r="A9" s="9"/>
      <c r="B9" s="10"/>
      <c r="C9" s="11"/>
      <c r="D9" s="11"/>
      <c r="E9" s="11"/>
      <c r="F9" s="12"/>
      <c r="G9" s="12"/>
      <c r="H9" s="12"/>
      <c r="I9" s="9"/>
      <c r="J9" s="12"/>
      <c r="K9" s="12"/>
      <c r="L9" s="13"/>
    </row>
    <row r="10" ht="14.25">
      <c r="A10" s="9"/>
      <c r="B10" s="10"/>
      <c r="C10" s="11"/>
      <c r="D10" s="11"/>
      <c r="E10" s="11"/>
      <c r="F10" s="12"/>
      <c r="G10" s="12"/>
      <c r="H10" s="12"/>
      <c r="I10" s="9"/>
      <c r="J10" s="12"/>
      <c r="K10" s="12"/>
      <c r="L10" s="13"/>
    </row>
    <row r="11" ht="14.25">
      <c r="A11" s="9"/>
      <c r="B11" s="10"/>
      <c r="C11" s="11"/>
      <c r="D11" s="11"/>
      <c r="E11" s="11"/>
      <c r="F11" s="12"/>
      <c r="G11" s="12"/>
      <c r="H11" s="12"/>
      <c r="I11" s="9"/>
      <c r="J11" s="12"/>
      <c r="K11" s="12"/>
      <c r="L11" s="13"/>
    </row>
    <row r="12" ht="14.25">
      <c r="A12" s="9"/>
      <c r="B12" s="10"/>
      <c r="C12" s="11"/>
      <c r="D12" s="11"/>
      <c r="E12" s="11"/>
      <c r="F12" s="12"/>
      <c r="G12" s="12"/>
      <c r="H12" s="12"/>
      <c r="I12" s="9"/>
      <c r="J12" s="12"/>
      <c r="K12" s="12"/>
      <c r="L12" s="13"/>
    </row>
    <row r="13" ht="14.25">
      <c r="A13" s="9"/>
      <c r="B13" s="10"/>
      <c r="C13" s="11"/>
      <c r="D13" s="11"/>
      <c r="E13" s="11"/>
      <c r="F13" s="12"/>
      <c r="G13" s="12"/>
      <c r="H13" s="12"/>
      <c r="I13" s="9"/>
      <c r="J13" s="12"/>
      <c r="K13" s="12"/>
      <c r="L13" s="13"/>
    </row>
  </sheetData>
  <sheetProtection autoFilter="1" deleteColumns="1" deleteRows="1" formatCells="1" formatColumns="1" formatRows="1" insertColumns="1" insertHyperlinks="1" insertRows="1" objects="0" pivotTables="1" scenarios="0" selectLockedCells="0" selectUnlockedCells="0" sheet="1" sort="1"/>
  <protectedRanges>
    <protectedRange name="Buchungstext" sqref="L:L"/>
    <protectedRange name="Datum" sqref="B:B"/>
    <protectedRange name="Gegenkonto" sqref="E1 E3:E1048576"/>
    <protectedRange name="Konto" sqref="D1 D3:D1048576"/>
    <protectedRange name="MwstSatz" sqref="I:I"/>
    <protectedRange name="Umsatz" sqref="F:F"/>
    <protectedRange name="Gegenkonto_1" sqref="E2"/>
    <protectedRange name="Konto_1" sqref="D2"/>
  </protectedRanges>
  <mergeCells count="2">
    <mergeCell ref="C2:E2"/>
    <mergeCell ref="G2:H2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 differentFirst="1">
    <oddFooter>&amp;L&amp;10idomeoKassenbuch 2023&amp;C&amp;10&amp;A&amp;R&amp;10&amp;K01+035(c) Helmut Seidel  M.A.</oddFooter>
    <firstFooter>&amp;L&amp;10&amp;K01+035idomeoKassenbuch 2023&amp;R&amp;10&amp;K01+035(c) Helmut Seidel  M.A.</first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ySplit="4" topLeftCell="A5" activePane="bottomLeft" state="frozen"/>
      <selection activeCell="A1" activeCellId="0" sqref="A1"/>
    </sheetView>
  </sheetViews>
  <sheetFormatPr defaultRowHeight="14.25"/>
  <cols>
    <col customWidth="1" min="1" max="1" style="9" width="8.7109375"/>
    <col customWidth="1" min="2" max="2" style="10" width="10.7109375"/>
    <col customWidth="1" min="3" max="3" style="11" width="8.7109375"/>
    <col customWidth="1" min="4" max="5" style="11" width="9.7109375"/>
    <col customWidth="1" min="6" max="8" style="12" width="12.7109375"/>
    <col customWidth="1" min="9" max="9" style="9" width="6.7109375"/>
    <col customWidth="1" min="10" max="11" style="12" width="10.7109375"/>
    <col customWidth="1" min="12" max="12" style="13" width="25.7109375"/>
  </cols>
  <sheetData>
    <row r="1" ht="16.5">
      <c r="A1" s="14" t="s">
        <v>8</v>
      </c>
      <c r="B1" s="15" t="s">
        <v>27</v>
      </c>
      <c r="C1" s="16"/>
      <c r="D1" s="16"/>
      <c r="E1" s="16"/>
      <c r="F1" s="17"/>
      <c r="G1" s="17"/>
      <c r="H1" s="17"/>
      <c r="I1" s="18"/>
      <c r="J1" s="17"/>
      <c r="K1" s="17"/>
      <c r="L1" s="19" t="s">
        <v>10</v>
      </c>
    </row>
    <row r="2" ht="14.25">
      <c r="A2" s="18" t="s">
        <v>3</v>
      </c>
      <c r="B2" s="20"/>
      <c r="C2" s="21" t="str">
        <f>IF(Titel!D6&lt;&gt;"",Titel.D6,"")</f>
        <v/>
      </c>
      <c r="D2" s="21"/>
      <c r="E2" s="21"/>
      <c r="F2" s="17" t="s">
        <v>26</v>
      </c>
      <c r="G2" s="22" t="str">
        <f>IF(Titel!M6&lt;&gt;"",Titel!M6,"")</f>
        <v/>
      </c>
      <c r="H2" s="22"/>
      <c r="I2" s="18"/>
      <c r="J2" s="17"/>
      <c r="K2" s="17"/>
      <c r="L2" s="23"/>
    </row>
    <row r="3" ht="16.5">
      <c r="A3" s="24" t="s">
        <v>12</v>
      </c>
      <c r="B3" s="25"/>
      <c r="C3" s="26"/>
      <c r="D3" s="26"/>
      <c r="E3" s="26"/>
      <c r="F3" s="27">
        <f>SUM(F6:F1048576)</f>
        <v>0</v>
      </c>
      <c r="G3" s="27">
        <f>SUM(G6:G1048576)</f>
        <v>0</v>
      </c>
      <c r="H3" s="27">
        <f>SUM(H6:H1048576)</f>
        <v>0</v>
      </c>
      <c r="I3" s="24"/>
      <c r="J3" s="27">
        <f>SUM(J6:J1048576)</f>
        <v>0</v>
      </c>
      <c r="K3" s="27">
        <f>SUM(K6:K1048576)</f>
        <v>0</v>
      </c>
      <c r="L3" s="28"/>
    </row>
    <row r="4" ht="14.25"/>
    <row r="5" ht="27">
      <c r="A5" s="29" t="s">
        <v>13</v>
      </c>
      <c r="B5" s="30" t="s">
        <v>14</v>
      </c>
      <c r="C5" s="31" t="s">
        <v>15</v>
      </c>
      <c r="D5" s="31" t="s">
        <v>16</v>
      </c>
      <c r="E5" s="31" t="s">
        <v>17</v>
      </c>
      <c r="F5" s="32" t="s">
        <v>18</v>
      </c>
      <c r="G5" s="32" t="s">
        <v>19</v>
      </c>
      <c r="H5" s="32" t="s">
        <v>20</v>
      </c>
      <c r="I5" s="29" t="s">
        <v>21</v>
      </c>
      <c r="J5" s="32" t="s">
        <v>22</v>
      </c>
      <c r="K5" s="32" t="s">
        <v>23</v>
      </c>
      <c r="L5" s="31" t="s">
        <v>24</v>
      </c>
    </row>
    <row r="6" ht="14.25">
      <c r="A6" s="9"/>
      <c r="B6" s="10"/>
      <c r="C6" s="11"/>
      <c r="D6" s="11"/>
      <c r="E6" s="11"/>
      <c r="F6" s="12"/>
      <c r="G6" s="12"/>
      <c r="H6" s="12"/>
      <c r="I6" s="9"/>
      <c r="J6" s="12"/>
      <c r="K6" s="12"/>
      <c r="L6" s="13"/>
    </row>
    <row r="7" ht="14.25">
      <c r="A7" s="9"/>
      <c r="B7" s="10"/>
      <c r="C7" s="11"/>
      <c r="D7" s="11"/>
      <c r="E7" s="11"/>
      <c r="F7" s="12"/>
      <c r="G7" s="12"/>
      <c r="H7" s="12"/>
      <c r="I7" s="9"/>
      <c r="J7" s="12"/>
      <c r="K7" s="12"/>
    </row>
    <row r="8" ht="14.25">
      <c r="A8" s="9"/>
      <c r="B8" s="10"/>
      <c r="C8" s="11"/>
      <c r="D8" s="11"/>
      <c r="E8" s="11"/>
      <c r="F8" s="12"/>
      <c r="G8" s="12"/>
      <c r="H8" s="12"/>
      <c r="I8" s="9"/>
      <c r="J8" s="12"/>
      <c r="K8" s="12"/>
    </row>
    <row r="9" ht="14.25">
      <c r="A9" s="9"/>
      <c r="B9" s="10"/>
      <c r="C9" s="11"/>
      <c r="D9" s="11"/>
      <c r="E9" s="11"/>
      <c r="F9" s="12"/>
      <c r="G9" s="12"/>
      <c r="H9" s="12"/>
      <c r="I9" s="9"/>
      <c r="J9" s="12"/>
      <c r="K9" s="12"/>
      <c r="L9" s="13"/>
    </row>
    <row r="10" ht="14.25">
      <c r="A10" s="9"/>
      <c r="B10" s="10"/>
      <c r="C10" s="11"/>
      <c r="D10" s="11"/>
      <c r="E10" s="11"/>
      <c r="F10" s="12"/>
      <c r="G10" s="12"/>
      <c r="H10" s="12"/>
      <c r="I10" s="9"/>
      <c r="J10" s="12"/>
      <c r="K10" s="12"/>
      <c r="L10" s="13"/>
    </row>
    <row r="11" ht="14.25">
      <c r="A11" s="9"/>
      <c r="B11" s="10"/>
      <c r="C11" s="11"/>
      <c r="D11" s="11"/>
      <c r="E11" s="11"/>
      <c r="F11" s="12"/>
      <c r="G11" s="12"/>
      <c r="H11" s="12"/>
      <c r="I11" s="9"/>
      <c r="J11" s="12"/>
      <c r="K11" s="12"/>
      <c r="L11" s="13"/>
    </row>
    <row r="12" ht="14.25">
      <c r="A12" s="9"/>
      <c r="B12" s="10"/>
      <c r="C12" s="11"/>
      <c r="D12" s="11"/>
      <c r="E12" s="11"/>
      <c r="F12" s="12"/>
      <c r="G12" s="12"/>
      <c r="H12" s="12"/>
      <c r="I12" s="9"/>
      <c r="J12" s="12"/>
      <c r="K12" s="12"/>
      <c r="L12" s="13"/>
    </row>
    <row r="13" ht="14.25">
      <c r="A13" s="9"/>
      <c r="B13" s="10"/>
      <c r="C13" s="11"/>
      <c r="D13" s="11"/>
      <c r="E13" s="11"/>
      <c r="F13" s="12"/>
      <c r="G13" s="12"/>
      <c r="H13" s="12"/>
      <c r="I13" s="9"/>
      <c r="J13" s="12"/>
      <c r="K13" s="12"/>
      <c r="L13" s="13"/>
    </row>
  </sheetData>
  <sheetProtection autoFilter="1" deleteColumns="1" deleteRows="1" formatCells="1" formatColumns="1" formatRows="1" insertColumns="1" insertHyperlinks="1" insertRows="1" objects="0" pivotTables="1" scenarios="0" selectLockedCells="0" selectUnlockedCells="0" sheet="1" sort="1"/>
  <protectedRanges>
    <protectedRange name="Buchungstext" sqref="L:L"/>
    <protectedRange name="Datum" sqref="B:B"/>
    <protectedRange name="Gegenkonto" sqref="E:E"/>
    <protectedRange name="Konto" sqref="D:D"/>
    <protectedRange name="MwstSatz" sqref="I:I"/>
    <protectedRange name="Umsatz" sqref="F:F"/>
  </protectedRanges>
  <mergeCells count="2">
    <mergeCell ref="C2:E2"/>
    <mergeCell ref="G2:H2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 differentFirst="1">
    <oddFooter>&amp;L&amp;10idomeoKassenbuch 2023&amp;C&amp;10&amp;A&amp;R&amp;10&amp;K01+035(c) Helmut Seidel  M.A.</oddFooter>
    <firstFooter>&amp;L&amp;10&amp;K01+035idomeoKassenbuch 2023&amp;R&amp;10&amp;K01+035(c) Helmut Seidel  M.A.</first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ySplit="4" topLeftCell="A5" activePane="bottomLeft" state="frozen"/>
      <selection activeCell="A1" activeCellId="0" sqref="A1"/>
    </sheetView>
  </sheetViews>
  <sheetFormatPr defaultRowHeight="14.25"/>
  <cols>
    <col customWidth="1" min="1" max="1" style="9" width="8.7109375"/>
    <col customWidth="1" min="2" max="2" style="10" width="10.7109375"/>
    <col customWidth="1" min="3" max="3" style="11" width="8.7109375"/>
    <col customWidth="1" min="4" max="5" style="11" width="9.7109375"/>
    <col customWidth="1" min="6" max="8" style="12" width="12.7109375"/>
    <col customWidth="1" min="9" max="9" style="9" width="6.7109375"/>
    <col customWidth="1" min="10" max="11" style="12" width="10.7109375"/>
    <col customWidth="1" min="12" max="12" style="13" width="25.7109375"/>
  </cols>
  <sheetData>
    <row r="1" ht="16.5">
      <c r="A1" s="14" t="s">
        <v>8</v>
      </c>
      <c r="B1" s="15" t="s">
        <v>28</v>
      </c>
      <c r="C1" s="16"/>
      <c r="D1" s="16"/>
      <c r="E1" s="16"/>
      <c r="F1" s="17"/>
      <c r="G1" s="17"/>
      <c r="H1" s="17"/>
      <c r="I1" s="18"/>
      <c r="J1" s="17"/>
      <c r="K1" s="17"/>
      <c r="L1" s="19" t="s">
        <v>10</v>
      </c>
    </row>
    <row r="2" ht="14.25">
      <c r="A2" s="18" t="s">
        <v>3</v>
      </c>
      <c r="B2" s="20"/>
      <c r="C2" s="21" t="str">
        <f>IF(Titel!D6&lt;&gt;"",Titel.D6,"")</f>
        <v/>
      </c>
      <c r="D2" s="21"/>
      <c r="E2" s="21"/>
      <c r="F2" s="17" t="s">
        <v>26</v>
      </c>
      <c r="G2" s="22" t="str">
        <f>IF(Titel!M6&lt;&gt;"",Titel!M6,"")</f>
        <v/>
      </c>
      <c r="H2" s="22"/>
      <c r="I2" s="18"/>
      <c r="J2" s="17"/>
      <c r="K2" s="17"/>
      <c r="L2" s="23"/>
    </row>
    <row r="3" ht="16.5">
      <c r="A3" s="24" t="s">
        <v>12</v>
      </c>
      <c r="B3" s="25"/>
      <c r="C3" s="26"/>
      <c r="D3" s="26"/>
      <c r="E3" s="26"/>
      <c r="F3" s="27">
        <f>SUM(F6:F1048576)</f>
        <v>0</v>
      </c>
      <c r="G3" s="27">
        <f>SUM(G6:G1048576)</f>
        <v>0</v>
      </c>
      <c r="H3" s="27">
        <f>SUM(H6:H1048576)</f>
        <v>0</v>
      </c>
      <c r="I3" s="24"/>
      <c r="J3" s="27">
        <f>SUM(J6:J1048576)</f>
        <v>0</v>
      </c>
      <c r="K3" s="27">
        <f>SUM(K6:K1048576)</f>
        <v>0</v>
      </c>
      <c r="L3" s="28"/>
    </row>
    <row r="4" ht="14.25"/>
    <row r="5" ht="27">
      <c r="A5" s="29" t="s">
        <v>13</v>
      </c>
      <c r="B5" s="30" t="s">
        <v>14</v>
      </c>
      <c r="C5" s="31" t="s">
        <v>15</v>
      </c>
      <c r="D5" s="31" t="s">
        <v>16</v>
      </c>
      <c r="E5" s="31" t="s">
        <v>17</v>
      </c>
      <c r="F5" s="32" t="s">
        <v>18</v>
      </c>
      <c r="G5" s="32" t="s">
        <v>19</v>
      </c>
      <c r="H5" s="32" t="s">
        <v>20</v>
      </c>
      <c r="I5" s="29" t="s">
        <v>21</v>
      </c>
      <c r="J5" s="32" t="s">
        <v>22</v>
      </c>
      <c r="K5" s="32" t="s">
        <v>23</v>
      </c>
      <c r="L5" s="31" t="s">
        <v>24</v>
      </c>
    </row>
    <row r="6" ht="14.25">
      <c r="A6" s="9"/>
      <c r="B6" s="10"/>
      <c r="C6" s="11"/>
      <c r="D6" s="11"/>
      <c r="E6" s="11"/>
      <c r="F6" s="12"/>
      <c r="G6" s="12"/>
      <c r="H6" s="12"/>
      <c r="I6" s="9"/>
      <c r="J6" s="12"/>
      <c r="K6" s="12"/>
      <c r="L6" s="13"/>
    </row>
    <row r="7" ht="14.25">
      <c r="A7" s="9"/>
      <c r="B7" s="10"/>
      <c r="C7" s="11"/>
      <c r="D7" s="11"/>
      <c r="E7" s="11"/>
      <c r="F7" s="12"/>
      <c r="G7" s="12"/>
      <c r="H7" s="12"/>
      <c r="I7" s="9"/>
      <c r="J7" s="12"/>
      <c r="K7" s="12"/>
    </row>
    <row r="8" ht="14.25">
      <c r="A8" s="9"/>
      <c r="B8" s="10"/>
      <c r="C8" s="11"/>
      <c r="D8" s="11"/>
      <c r="E8" s="11"/>
      <c r="F8" s="12"/>
      <c r="G8" s="12"/>
      <c r="H8" s="12"/>
      <c r="I8" s="9"/>
      <c r="J8" s="12"/>
      <c r="K8" s="12"/>
    </row>
    <row r="9" ht="14.25">
      <c r="A9" s="9"/>
      <c r="B9" s="10"/>
      <c r="C9" s="11"/>
      <c r="D9" s="11"/>
      <c r="E9" s="11"/>
      <c r="F9" s="12"/>
      <c r="G9" s="12"/>
      <c r="H9" s="12"/>
      <c r="I9" s="9"/>
      <c r="J9" s="12"/>
      <c r="K9" s="12"/>
      <c r="L9" s="13"/>
    </row>
    <row r="10" ht="14.25">
      <c r="A10" s="9"/>
      <c r="B10" s="10"/>
      <c r="C10" s="11"/>
      <c r="D10" s="11"/>
      <c r="E10" s="11"/>
      <c r="F10" s="12"/>
      <c r="G10" s="12"/>
      <c r="H10" s="12"/>
      <c r="I10" s="9"/>
      <c r="J10" s="12"/>
      <c r="K10" s="12"/>
      <c r="L10" s="13"/>
    </row>
    <row r="11" ht="14.25">
      <c r="A11" s="9"/>
      <c r="B11" s="10"/>
      <c r="C11" s="11"/>
      <c r="D11" s="11"/>
      <c r="E11" s="11"/>
      <c r="F11" s="12"/>
      <c r="G11" s="12"/>
      <c r="H11" s="12"/>
      <c r="I11" s="9"/>
      <c r="J11" s="12"/>
      <c r="K11" s="12"/>
      <c r="L11" s="13"/>
    </row>
    <row r="12" ht="14.25">
      <c r="A12" s="9"/>
      <c r="B12" s="10"/>
      <c r="C12" s="11"/>
      <c r="D12" s="11"/>
      <c r="E12" s="11"/>
      <c r="F12" s="12"/>
      <c r="G12" s="12"/>
      <c r="H12" s="12"/>
      <c r="I12" s="9"/>
      <c r="J12" s="12"/>
      <c r="K12" s="12"/>
      <c r="L12" s="13"/>
    </row>
    <row r="13" ht="14.25">
      <c r="A13" s="9"/>
      <c r="B13" s="10"/>
      <c r="C13" s="11"/>
      <c r="D13" s="11"/>
      <c r="E13" s="11"/>
      <c r="F13" s="12"/>
      <c r="G13" s="12"/>
      <c r="H13" s="12"/>
      <c r="I13" s="9"/>
      <c r="J13" s="12"/>
      <c r="K13" s="12"/>
      <c r="L13" s="13"/>
    </row>
  </sheetData>
  <sheetProtection autoFilter="1" deleteColumns="1" deleteRows="1" formatCells="1" formatColumns="1" formatRows="1" insertColumns="1" insertHyperlinks="1" insertRows="1" objects="0" pivotTables="1" scenarios="0" selectLockedCells="0" selectUnlockedCells="0" sheet="1" sort="1"/>
  <protectedRanges>
    <protectedRange name="Buchungstext" sqref="L:L"/>
    <protectedRange name="Datum" sqref="B:B"/>
    <protectedRange name="Gegenkonto" sqref="E:E"/>
    <protectedRange name="Konto" sqref="D:D"/>
    <protectedRange name="MwstSatz" sqref="I:I"/>
    <protectedRange name="Umsatz" sqref="F:F"/>
  </protectedRanges>
  <mergeCells count="2">
    <mergeCell ref="C2:E2"/>
    <mergeCell ref="G2:H2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 differentFirst="1">
    <oddFooter>&amp;L&amp;10idomeoKassenbuch 2023&amp;C&amp;10&amp;A&amp;R&amp;10&amp;K01+035(c) Helmut Seidel  M.A.</oddFooter>
    <firstFooter>&amp;L&amp;10&amp;K01+035idomeoKassenbuch 2023&amp;R&amp;10&amp;K01+035(c) Helmut Seidel  M.A.</first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ySplit="4" topLeftCell="A5" activePane="bottomLeft" state="frozen"/>
      <selection activeCell="A1" activeCellId="0" sqref="A1"/>
    </sheetView>
  </sheetViews>
  <sheetFormatPr defaultRowHeight="14.25"/>
  <cols>
    <col customWidth="1" min="1" max="1" style="9" width="8.7109375"/>
    <col customWidth="1" min="2" max="2" style="10" width="10.7109375"/>
    <col customWidth="1" min="3" max="3" style="11" width="8.7109375"/>
    <col customWidth="1" min="4" max="5" style="11" width="9.7109375"/>
    <col customWidth="1" min="6" max="8" style="12" width="12.7109375"/>
    <col customWidth="1" min="9" max="9" style="9" width="6.7109375"/>
    <col customWidth="1" min="10" max="11" style="12" width="10.7109375"/>
    <col customWidth="1" min="12" max="12" style="13" width="25.7109375"/>
  </cols>
  <sheetData>
    <row r="1" ht="16.5">
      <c r="A1" s="14" t="s">
        <v>8</v>
      </c>
      <c r="B1" s="15" t="s">
        <v>29</v>
      </c>
      <c r="C1" s="16"/>
      <c r="D1" s="16"/>
      <c r="E1" s="16"/>
      <c r="F1" s="17"/>
      <c r="G1" s="17"/>
      <c r="H1" s="17"/>
      <c r="I1" s="18"/>
      <c r="J1" s="17"/>
      <c r="K1" s="17"/>
      <c r="L1" s="19" t="s">
        <v>10</v>
      </c>
    </row>
    <row r="2" ht="14.25">
      <c r="A2" s="18" t="s">
        <v>3</v>
      </c>
      <c r="B2" s="20"/>
      <c r="C2" s="16" t="str">
        <f>IF(Titel!D6&lt;&gt;"",Titel.D6,"")</f>
        <v/>
      </c>
      <c r="D2" s="16"/>
      <c r="E2" s="16"/>
      <c r="F2" s="17" t="s">
        <v>26</v>
      </c>
      <c r="G2" s="22" t="str">
        <f>IF(Titel!M6&lt;&gt;"",Titel!M6,"")</f>
        <v/>
      </c>
      <c r="H2" s="22"/>
      <c r="I2" s="18"/>
      <c r="J2" s="17"/>
      <c r="K2" s="17"/>
      <c r="L2" s="23"/>
    </row>
    <row r="3" ht="16.5">
      <c r="A3" s="24" t="s">
        <v>12</v>
      </c>
      <c r="B3" s="25"/>
      <c r="C3" s="26"/>
      <c r="D3" s="26"/>
      <c r="E3" s="26"/>
      <c r="F3" s="27">
        <f>SUM(F6:F1048576)</f>
        <v>0</v>
      </c>
      <c r="G3" s="27">
        <f>SUM(G6:G1048576)</f>
        <v>0</v>
      </c>
      <c r="H3" s="27">
        <f>SUM(H6:H1048576)</f>
        <v>0</v>
      </c>
      <c r="I3" s="24"/>
      <c r="J3" s="27">
        <f>SUM(J6:J1048576)</f>
        <v>0</v>
      </c>
      <c r="K3" s="27">
        <f>SUM(K6:K1048576)</f>
        <v>0</v>
      </c>
      <c r="L3" s="28"/>
    </row>
    <row r="4" ht="14.25"/>
    <row r="5" ht="27">
      <c r="A5" s="29" t="s">
        <v>13</v>
      </c>
      <c r="B5" s="30" t="s">
        <v>14</v>
      </c>
      <c r="C5" s="31" t="s">
        <v>15</v>
      </c>
      <c r="D5" s="31" t="s">
        <v>16</v>
      </c>
      <c r="E5" s="31" t="s">
        <v>17</v>
      </c>
      <c r="F5" s="32" t="s">
        <v>18</v>
      </c>
      <c r="G5" s="32" t="s">
        <v>19</v>
      </c>
      <c r="H5" s="32" t="s">
        <v>20</v>
      </c>
      <c r="I5" s="29" t="s">
        <v>21</v>
      </c>
      <c r="J5" s="32" t="s">
        <v>22</v>
      </c>
      <c r="K5" s="32" t="s">
        <v>23</v>
      </c>
      <c r="L5" s="31" t="s">
        <v>24</v>
      </c>
    </row>
    <row r="6" ht="14.25">
      <c r="A6" s="9"/>
      <c r="B6" s="10"/>
      <c r="C6" s="11"/>
      <c r="D6" s="11"/>
      <c r="E6" s="11"/>
      <c r="F6" s="12"/>
      <c r="G6" s="12"/>
      <c r="H6" s="12"/>
      <c r="I6" s="9"/>
      <c r="J6" s="12"/>
      <c r="K6" s="12"/>
      <c r="L6" s="13"/>
    </row>
    <row r="7" ht="14.25">
      <c r="A7" s="9"/>
      <c r="B7" s="10"/>
      <c r="C7" s="11"/>
      <c r="D7" s="11"/>
      <c r="E7" s="11"/>
      <c r="F7" s="12"/>
      <c r="G7" s="12"/>
      <c r="H7" s="12"/>
      <c r="I7" s="9"/>
      <c r="J7" s="12"/>
      <c r="K7" s="12"/>
    </row>
    <row r="8" ht="14.25">
      <c r="A8" s="9"/>
      <c r="B8" s="10"/>
      <c r="C8" s="11"/>
      <c r="D8" s="11"/>
      <c r="E8" s="11"/>
      <c r="F8" s="12"/>
      <c r="G8" s="12"/>
      <c r="H8" s="12"/>
      <c r="I8" s="9"/>
      <c r="J8" s="12"/>
      <c r="K8" s="12"/>
    </row>
    <row r="9" ht="14.25">
      <c r="A9" s="9"/>
      <c r="B9" s="10"/>
      <c r="C9" s="11"/>
      <c r="D9" s="11"/>
      <c r="E9" s="11"/>
      <c r="F9" s="12"/>
      <c r="G9" s="12"/>
      <c r="H9" s="12"/>
      <c r="I9" s="9"/>
      <c r="J9" s="12"/>
      <c r="K9" s="12"/>
      <c r="L9" s="13"/>
    </row>
    <row r="10" ht="14.25">
      <c r="A10" s="9"/>
      <c r="B10" s="10"/>
      <c r="C10" s="11"/>
      <c r="D10" s="11"/>
      <c r="E10" s="11"/>
      <c r="F10" s="12"/>
      <c r="G10" s="12"/>
      <c r="H10" s="12"/>
      <c r="I10" s="9"/>
      <c r="J10" s="12"/>
      <c r="K10" s="12"/>
      <c r="L10" s="13"/>
    </row>
    <row r="11" ht="14.25">
      <c r="A11" s="9"/>
      <c r="B11" s="10"/>
      <c r="C11" s="11"/>
      <c r="D11" s="11"/>
      <c r="E11" s="11"/>
      <c r="F11" s="12"/>
      <c r="G11" s="12"/>
      <c r="H11" s="12"/>
      <c r="I11" s="9"/>
      <c r="J11" s="12"/>
      <c r="K11" s="12"/>
      <c r="L11" s="13"/>
    </row>
    <row r="12" ht="14.25">
      <c r="A12" s="9"/>
      <c r="B12" s="10"/>
      <c r="C12" s="11"/>
      <c r="D12" s="11"/>
      <c r="E12" s="11"/>
      <c r="F12" s="12"/>
      <c r="G12" s="12"/>
      <c r="H12" s="12"/>
      <c r="I12" s="9"/>
      <c r="J12" s="12"/>
      <c r="K12" s="12"/>
      <c r="L12" s="13"/>
    </row>
    <row r="13" ht="14.25">
      <c r="A13" s="9"/>
      <c r="B13" s="10"/>
      <c r="C13" s="11"/>
      <c r="D13" s="11"/>
      <c r="E13" s="11"/>
      <c r="F13" s="12"/>
      <c r="G13" s="12"/>
      <c r="H13" s="12"/>
      <c r="I13" s="9"/>
      <c r="J13" s="12"/>
      <c r="K13" s="12"/>
      <c r="L13" s="13"/>
    </row>
  </sheetData>
  <sheetProtection autoFilter="1" deleteColumns="1" deleteRows="1" formatCells="1" formatColumns="1" formatRows="1" insertColumns="1" insertHyperlinks="1" insertRows="1" objects="0" pivotTables="1" scenarios="0" selectLockedCells="0" selectUnlockedCells="0" sheet="1" sort="1"/>
  <protectedRanges>
    <protectedRange name="Buchungstext" sqref="L:L"/>
    <protectedRange name="Datum" sqref="B:B"/>
    <protectedRange name="Gegenkonto" sqref="E:E"/>
    <protectedRange name="Konto" sqref="D:D"/>
    <protectedRange name="MwstSatz" sqref="I:I"/>
    <protectedRange name="Umsatz" sqref="F:F"/>
  </protectedRanges>
  <mergeCells count="1">
    <mergeCell ref="G2:H2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 differentFirst="1">
    <oddFooter>&amp;L&amp;10idomeoKassenbuch 2023&amp;C&amp;10&amp;A&amp;R&amp;10&amp;K01+035(c) Helmut Seidel  M.A.</oddFooter>
    <firstFooter>&amp;L&amp;10&amp;K01+035idomeoKassenbuch 2023&amp;R&amp;10&amp;K01+035(c) Helmut Seidel  M.A.</first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ySplit="4" topLeftCell="A5" activePane="bottomLeft" state="frozen"/>
      <selection activeCell="A1" activeCellId="0" sqref="A1"/>
    </sheetView>
  </sheetViews>
  <sheetFormatPr defaultRowHeight="14.25"/>
  <cols>
    <col customWidth="1" min="1" max="1" style="9" width="8.7109375"/>
    <col customWidth="1" min="2" max="2" style="10" width="10.7109375"/>
    <col customWidth="1" min="3" max="3" style="11" width="8.7109375"/>
    <col customWidth="1" min="4" max="5" style="11" width="9.7109375"/>
    <col customWidth="1" min="6" max="8" style="12" width="12.7109375"/>
    <col customWidth="1" min="9" max="9" style="9" width="6.7109375"/>
    <col customWidth="1" min="10" max="11" style="12" width="10.7109375"/>
    <col customWidth="1" min="12" max="12" style="13" width="25.7109375"/>
  </cols>
  <sheetData>
    <row r="1" ht="16.5">
      <c r="A1" s="14" t="s">
        <v>8</v>
      </c>
      <c r="B1" s="15" t="s">
        <v>30</v>
      </c>
      <c r="C1" s="16"/>
      <c r="D1" s="16"/>
      <c r="E1" s="16"/>
      <c r="F1" s="17"/>
      <c r="G1" s="17"/>
      <c r="H1" s="17"/>
      <c r="I1" s="18"/>
      <c r="J1" s="17"/>
      <c r="K1" s="17"/>
      <c r="L1" s="19" t="s">
        <v>10</v>
      </c>
    </row>
    <row r="2" ht="14.25">
      <c r="A2" s="18" t="s">
        <v>3</v>
      </c>
      <c r="B2" s="20"/>
      <c r="C2" s="21" t="str">
        <f>IF(Titel!D6&lt;&gt;"",Titel.D6,"")</f>
        <v/>
      </c>
      <c r="D2" s="21"/>
      <c r="E2" s="21"/>
      <c r="F2" s="17" t="s">
        <v>26</v>
      </c>
      <c r="G2" s="22" t="str">
        <f>IF(Titel!M6&lt;&gt;"",Titel!M6,"")</f>
        <v/>
      </c>
      <c r="H2" s="22"/>
      <c r="I2" s="18"/>
      <c r="J2" s="17"/>
      <c r="K2" s="17"/>
      <c r="L2" s="23"/>
    </row>
    <row r="3" ht="16.5">
      <c r="A3" s="24" t="s">
        <v>12</v>
      </c>
      <c r="B3" s="25"/>
      <c r="C3" s="26"/>
      <c r="D3" s="26"/>
      <c r="E3" s="26"/>
      <c r="F3" s="27">
        <f>SUM(F6:F1048576)</f>
        <v>0</v>
      </c>
      <c r="G3" s="27">
        <f>SUM(G6:G1048576)</f>
        <v>0</v>
      </c>
      <c r="H3" s="27">
        <f>SUM(H6:H1048576)</f>
        <v>0</v>
      </c>
      <c r="I3" s="24"/>
      <c r="J3" s="27">
        <f>SUM(J6:J1048576)</f>
        <v>0</v>
      </c>
      <c r="K3" s="27">
        <f>SUM(K6:K1048576)</f>
        <v>0</v>
      </c>
      <c r="L3" s="28"/>
    </row>
    <row r="4" ht="14.25"/>
    <row r="5" ht="27">
      <c r="A5" s="29" t="s">
        <v>13</v>
      </c>
      <c r="B5" s="30" t="s">
        <v>14</v>
      </c>
      <c r="C5" s="31" t="s">
        <v>15</v>
      </c>
      <c r="D5" s="31" t="s">
        <v>16</v>
      </c>
      <c r="E5" s="31" t="s">
        <v>17</v>
      </c>
      <c r="F5" s="32" t="s">
        <v>18</v>
      </c>
      <c r="G5" s="32" t="s">
        <v>19</v>
      </c>
      <c r="H5" s="32" t="s">
        <v>20</v>
      </c>
      <c r="I5" s="29" t="s">
        <v>21</v>
      </c>
      <c r="J5" s="32" t="s">
        <v>22</v>
      </c>
      <c r="K5" s="32" t="s">
        <v>23</v>
      </c>
      <c r="L5" s="31" t="s">
        <v>24</v>
      </c>
    </row>
    <row r="6" ht="14.25">
      <c r="A6" s="9"/>
      <c r="B6" s="10"/>
      <c r="C6" s="11"/>
      <c r="D6" s="11"/>
      <c r="E6" s="11"/>
      <c r="F6" s="12"/>
      <c r="G6" s="12"/>
      <c r="H6" s="12"/>
      <c r="I6" s="9"/>
      <c r="J6" s="12"/>
      <c r="K6" s="12"/>
      <c r="L6" s="13"/>
    </row>
    <row r="7" ht="14.25">
      <c r="A7" s="9"/>
      <c r="B7" s="10"/>
      <c r="C7" s="11"/>
      <c r="D7" s="11"/>
      <c r="E7" s="11"/>
      <c r="F7" s="12"/>
      <c r="G7" s="12"/>
      <c r="H7" s="12"/>
      <c r="I7" s="9"/>
      <c r="J7" s="12"/>
      <c r="K7" s="12"/>
    </row>
    <row r="8" ht="14.25">
      <c r="A8" s="9"/>
      <c r="B8" s="10"/>
      <c r="C8" s="11"/>
      <c r="D8" s="11"/>
      <c r="E8" s="11"/>
      <c r="F8" s="12"/>
      <c r="G8" s="12"/>
      <c r="H8" s="12"/>
      <c r="I8" s="9"/>
      <c r="J8" s="12"/>
      <c r="K8" s="12"/>
    </row>
    <row r="9" ht="14.25">
      <c r="A9" s="9"/>
      <c r="B9" s="10"/>
      <c r="C9" s="11"/>
      <c r="D9" s="11"/>
      <c r="E9" s="11"/>
      <c r="F9" s="12"/>
      <c r="G9" s="12"/>
      <c r="H9" s="12"/>
      <c r="I9" s="9"/>
      <c r="J9" s="12"/>
      <c r="K9" s="12"/>
      <c r="L9" s="13"/>
    </row>
    <row r="10" ht="14.25">
      <c r="A10" s="9"/>
      <c r="B10" s="10"/>
      <c r="C10" s="11"/>
      <c r="D10" s="11"/>
      <c r="E10" s="11"/>
      <c r="F10" s="12"/>
      <c r="G10" s="12"/>
      <c r="H10" s="12"/>
      <c r="I10" s="9"/>
      <c r="J10" s="12"/>
      <c r="K10" s="12"/>
      <c r="L10" s="13"/>
    </row>
    <row r="11" ht="14.25">
      <c r="A11" s="9"/>
      <c r="B11" s="10"/>
      <c r="C11" s="11"/>
      <c r="D11" s="11"/>
      <c r="E11" s="11"/>
      <c r="F11" s="12"/>
      <c r="G11" s="12"/>
      <c r="H11" s="12"/>
      <c r="I11" s="9"/>
      <c r="J11" s="12"/>
      <c r="K11" s="12"/>
      <c r="L11" s="13"/>
    </row>
    <row r="12" ht="14.25">
      <c r="A12" s="9"/>
      <c r="B12" s="10"/>
      <c r="C12" s="11"/>
      <c r="D12" s="11"/>
      <c r="E12" s="11"/>
      <c r="F12" s="12"/>
      <c r="G12" s="12"/>
      <c r="H12" s="12"/>
      <c r="I12" s="9"/>
      <c r="J12" s="12"/>
      <c r="K12" s="12"/>
      <c r="L12" s="13"/>
    </row>
    <row r="13" ht="14.25">
      <c r="A13" s="9"/>
      <c r="B13" s="10"/>
      <c r="C13" s="11"/>
      <c r="D13" s="11"/>
      <c r="E13" s="11"/>
      <c r="F13" s="12"/>
      <c r="G13" s="12"/>
      <c r="H13" s="12"/>
      <c r="I13" s="9"/>
      <c r="J13" s="12"/>
      <c r="K13" s="12"/>
      <c r="L13" s="13"/>
    </row>
  </sheetData>
  <sheetProtection autoFilter="1" deleteColumns="1" deleteRows="1" formatCells="1" formatColumns="1" formatRows="1" insertColumns="1" insertHyperlinks="1" insertRows="1" objects="0" pivotTables="1" scenarios="0" selectLockedCells="0" selectUnlockedCells="0" sheet="1" sort="1"/>
  <protectedRanges>
    <protectedRange name="Buchungstext" sqref="L:L"/>
    <protectedRange name="Datum" sqref="B:B"/>
    <protectedRange name="Gegenkonto" sqref="E:E"/>
    <protectedRange name="Konto" sqref="D:D"/>
    <protectedRange name="MwstSatz" sqref="I:I"/>
    <protectedRange name="Umsatz" sqref="F:F"/>
  </protectedRanges>
  <mergeCells count="2">
    <mergeCell ref="C2:E2"/>
    <mergeCell ref="G2:H2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 differentFirst="1">
    <oddFooter>&amp;L&amp;10idomeoKassenbuch 2023&amp;C&amp;10&amp;A&amp;R&amp;10&amp;K01+035(c) Helmut Seidel  M.A.</oddFooter>
    <firstFooter>&amp;L&amp;10&amp;K01+035idomeoKassenbuch 2023&amp;R&amp;10&amp;K01+035(c) Helmut Seidel  M.A.</first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ySplit="4" topLeftCell="A5" activePane="bottomLeft" state="frozen"/>
      <selection activeCell="A1" activeCellId="0" sqref="A1"/>
    </sheetView>
  </sheetViews>
  <sheetFormatPr defaultRowHeight="14.25"/>
  <cols>
    <col customWidth="1" min="1" max="1" style="9" width="8.7109375"/>
    <col customWidth="1" min="2" max="2" style="10" width="10.7109375"/>
    <col customWidth="1" min="3" max="3" style="11" width="8.7109375"/>
    <col customWidth="1" min="4" max="5" style="11" width="9.7109375"/>
    <col customWidth="1" min="6" max="8" style="12" width="12.7109375"/>
    <col customWidth="1" min="9" max="9" style="9" width="6.7109375"/>
    <col customWidth="1" min="10" max="11" style="12" width="10.7109375"/>
    <col customWidth="1" min="12" max="12" style="13" width="25.7109375"/>
  </cols>
  <sheetData>
    <row r="1" ht="16.5">
      <c r="A1" s="14" t="s">
        <v>8</v>
      </c>
      <c r="B1" s="15" t="s">
        <v>31</v>
      </c>
      <c r="C1" s="16"/>
      <c r="D1" s="16"/>
      <c r="E1" s="16"/>
      <c r="F1" s="17"/>
      <c r="G1" s="17"/>
      <c r="H1" s="17"/>
      <c r="I1" s="18"/>
      <c r="J1" s="17"/>
      <c r="K1" s="17"/>
      <c r="L1" s="19" t="s">
        <v>10</v>
      </c>
    </row>
    <row r="2" ht="14.25">
      <c r="A2" s="18" t="s">
        <v>3</v>
      </c>
      <c r="B2" s="20"/>
      <c r="C2" s="21" t="str">
        <f>IF(Titel!D6&lt;&gt;"",Titel.D6,"")</f>
        <v/>
      </c>
      <c r="D2" s="21"/>
      <c r="E2" s="21"/>
      <c r="F2" s="17" t="s">
        <v>26</v>
      </c>
      <c r="G2" s="22" t="str">
        <f>IF(Titel!M6&lt;&gt;"",Titel!M6,"")</f>
        <v/>
      </c>
      <c r="H2" s="22"/>
      <c r="I2" s="18"/>
      <c r="J2" s="17"/>
      <c r="K2" s="17"/>
      <c r="L2" s="23"/>
    </row>
    <row r="3" ht="16.5">
      <c r="A3" s="24" t="s">
        <v>12</v>
      </c>
      <c r="B3" s="25"/>
      <c r="C3" s="26"/>
      <c r="D3" s="26"/>
      <c r="E3" s="26"/>
      <c r="F3" s="27">
        <f>SUM(F6:F1048576)</f>
        <v>0</v>
      </c>
      <c r="G3" s="27">
        <f>SUM(G6:G1048576)</f>
        <v>0</v>
      </c>
      <c r="H3" s="27">
        <f>SUM(H6:H1048576)</f>
        <v>0</v>
      </c>
      <c r="I3" s="24"/>
      <c r="J3" s="27">
        <f>SUM(J6:J1048576)</f>
        <v>0</v>
      </c>
      <c r="K3" s="27">
        <f>SUM(K6:K1048576)</f>
        <v>0</v>
      </c>
      <c r="L3" s="28"/>
    </row>
    <row r="4" ht="14.25"/>
    <row r="5" ht="27">
      <c r="A5" s="29" t="s">
        <v>13</v>
      </c>
      <c r="B5" s="30" t="s">
        <v>14</v>
      </c>
      <c r="C5" s="31" t="s">
        <v>15</v>
      </c>
      <c r="D5" s="31" t="s">
        <v>16</v>
      </c>
      <c r="E5" s="31" t="s">
        <v>17</v>
      </c>
      <c r="F5" s="32" t="s">
        <v>18</v>
      </c>
      <c r="G5" s="32" t="s">
        <v>19</v>
      </c>
      <c r="H5" s="32" t="s">
        <v>20</v>
      </c>
      <c r="I5" s="29" t="s">
        <v>21</v>
      </c>
      <c r="J5" s="32" t="s">
        <v>22</v>
      </c>
      <c r="K5" s="32" t="s">
        <v>23</v>
      </c>
      <c r="L5" s="31" t="s">
        <v>24</v>
      </c>
    </row>
    <row r="6" ht="14.25">
      <c r="A6" s="9"/>
      <c r="B6" s="10"/>
      <c r="C6" s="11"/>
      <c r="D6" s="11"/>
      <c r="E6" s="11"/>
      <c r="F6" s="12"/>
      <c r="G6" s="12"/>
      <c r="H6" s="12"/>
      <c r="I6" s="9"/>
      <c r="J6" s="12"/>
      <c r="K6" s="12"/>
      <c r="L6" s="13"/>
    </row>
    <row r="7" ht="14.25">
      <c r="A7" s="9"/>
      <c r="B7" s="10"/>
      <c r="C7" s="11"/>
      <c r="D7" s="11"/>
      <c r="E7" s="11"/>
      <c r="F7" s="12"/>
      <c r="G7" s="12"/>
      <c r="H7" s="12"/>
      <c r="I7" s="9"/>
      <c r="J7" s="12"/>
      <c r="K7" s="12"/>
    </row>
    <row r="8" ht="14.25">
      <c r="A8" s="9"/>
      <c r="B8" s="10"/>
      <c r="C8" s="11"/>
      <c r="D8" s="11"/>
      <c r="E8" s="11"/>
      <c r="F8" s="12"/>
      <c r="G8" s="12"/>
      <c r="H8" s="12"/>
      <c r="I8" s="9"/>
      <c r="J8" s="12"/>
      <c r="K8" s="12"/>
    </row>
    <row r="9" ht="14.25">
      <c r="A9" s="9"/>
      <c r="B9" s="10"/>
      <c r="C9" s="11"/>
      <c r="D9" s="11"/>
      <c r="E9" s="11"/>
      <c r="F9" s="12"/>
      <c r="G9" s="12"/>
      <c r="H9" s="12"/>
      <c r="I9" s="9"/>
      <c r="J9" s="12"/>
      <c r="K9" s="12"/>
      <c r="L9" s="13"/>
    </row>
    <row r="10" ht="14.25">
      <c r="A10" s="9"/>
      <c r="B10" s="10"/>
      <c r="C10" s="11"/>
      <c r="D10" s="11"/>
      <c r="E10" s="11"/>
      <c r="F10" s="12"/>
      <c r="G10" s="12"/>
      <c r="H10" s="12"/>
      <c r="I10" s="9"/>
      <c r="J10" s="12"/>
      <c r="K10" s="12"/>
      <c r="L10" s="13"/>
    </row>
    <row r="11" ht="14.25">
      <c r="A11" s="9"/>
      <c r="B11" s="10"/>
      <c r="C11" s="11"/>
      <c r="D11" s="11"/>
      <c r="E11" s="11"/>
      <c r="F11" s="12"/>
      <c r="G11" s="12"/>
      <c r="H11" s="12"/>
      <c r="I11" s="9"/>
      <c r="J11" s="12"/>
      <c r="K11" s="12"/>
      <c r="L11" s="13"/>
    </row>
    <row r="12" ht="14.25">
      <c r="A12" s="9"/>
      <c r="B12" s="10"/>
      <c r="C12" s="11"/>
      <c r="D12" s="11"/>
      <c r="E12" s="11"/>
      <c r="F12" s="12"/>
      <c r="G12" s="12"/>
      <c r="H12" s="12"/>
      <c r="I12" s="9"/>
      <c r="J12" s="12"/>
      <c r="K12" s="12"/>
      <c r="L12" s="13"/>
    </row>
    <row r="13" ht="14.25">
      <c r="A13" s="9"/>
      <c r="B13" s="10"/>
      <c r="C13" s="11"/>
      <c r="D13" s="11"/>
      <c r="E13" s="11"/>
      <c r="F13" s="12"/>
      <c r="G13" s="12"/>
      <c r="H13" s="12"/>
      <c r="I13" s="9"/>
      <c r="J13" s="12"/>
      <c r="K13" s="12"/>
      <c r="L13" s="13"/>
    </row>
  </sheetData>
  <sheetProtection autoFilter="1" deleteColumns="1" deleteRows="1" formatCells="1" formatColumns="1" formatRows="1" insertColumns="1" insertHyperlinks="1" insertRows="1" objects="0" pivotTables="1" scenarios="0" selectLockedCells="0" selectUnlockedCells="0" sheet="1" sort="1"/>
  <protectedRanges>
    <protectedRange name="Buchungstext" sqref="L:L"/>
    <protectedRange name="Datum" sqref="B:B"/>
    <protectedRange name="Gegenkonto" sqref="E:E"/>
    <protectedRange name="Konto" sqref="D:D"/>
    <protectedRange name="MwstSatz" sqref="I:I"/>
    <protectedRange name="Umsatz" sqref="F:F"/>
  </protectedRanges>
  <mergeCells count="2">
    <mergeCell ref="C2:E2"/>
    <mergeCell ref="G2:H2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 differentFirst="1">
    <oddFooter>&amp;L&amp;10idomeoKassenbuch 2023&amp;C&amp;10&amp;A&amp;R&amp;10&amp;K01+035(c) Helmut Seidel  M.A.</oddFooter>
    <firstFooter>&amp;L&amp;10&amp;K01+035idomeoKassenbuch 2023&amp;R&amp;10&amp;K01+035(c) Helmut Seidel  M.A.</first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ySplit="4" topLeftCell="A5" activePane="bottomLeft" state="frozen"/>
      <selection activeCell="A1" activeCellId="0" sqref="A1"/>
    </sheetView>
  </sheetViews>
  <sheetFormatPr defaultRowHeight="14.25"/>
  <cols>
    <col customWidth="1" min="1" max="1" style="9" width="8.7109375"/>
    <col customWidth="1" min="2" max="2" style="10" width="10.7109375"/>
    <col customWidth="1" min="3" max="3" style="11" width="8.7109375"/>
    <col customWidth="1" min="4" max="5" style="11" width="9.7109375"/>
    <col customWidth="1" min="6" max="8" style="12" width="12.7109375"/>
    <col customWidth="1" min="9" max="9" style="9" width="6.7109375"/>
    <col customWidth="1" min="10" max="11" style="12" width="10.7109375"/>
    <col customWidth="1" min="12" max="12" style="13" width="25.7109375"/>
  </cols>
  <sheetData>
    <row r="1" ht="16.5">
      <c r="A1" s="14" t="s">
        <v>8</v>
      </c>
      <c r="B1" s="15" t="s">
        <v>32</v>
      </c>
      <c r="C1" s="16"/>
      <c r="D1" s="16"/>
      <c r="E1" s="16"/>
      <c r="F1" s="17"/>
      <c r="G1" s="17"/>
      <c r="H1" s="17"/>
      <c r="I1" s="18"/>
      <c r="J1" s="17"/>
      <c r="K1" s="17"/>
      <c r="L1" s="19" t="s">
        <v>10</v>
      </c>
    </row>
    <row r="2" ht="14.25">
      <c r="A2" s="18" t="s">
        <v>3</v>
      </c>
      <c r="B2" s="20"/>
      <c r="C2" s="21" t="str">
        <f>IF(Titel!D6&lt;&gt;"",Titel.D6,"")</f>
        <v/>
      </c>
      <c r="D2" s="21"/>
      <c r="E2" s="21"/>
      <c r="F2" s="17" t="s">
        <v>26</v>
      </c>
      <c r="G2" s="22" t="str">
        <f>IF(Titel!M6&lt;&gt;"",Titel!M6,"")</f>
        <v/>
      </c>
      <c r="H2" s="22"/>
      <c r="I2" s="18"/>
      <c r="J2" s="17"/>
      <c r="K2" s="17"/>
      <c r="L2" s="23"/>
    </row>
    <row r="3" ht="16.5">
      <c r="A3" s="24" t="s">
        <v>12</v>
      </c>
      <c r="B3" s="25"/>
      <c r="C3" s="26"/>
      <c r="D3" s="26"/>
      <c r="E3" s="26"/>
      <c r="F3" s="27">
        <f>SUM(F6:F1048576)</f>
        <v>0</v>
      </c>
      <c r="G3" s="27">
        <f>SUM(G6:G1048576)</f>
        <v>0</v>
      </c>
      <c r="H3" s="27">
        <f>SUM(H6:H1048576)</f>
        <v>0</v>
      </c>
      <c r="I3" s="24"/>
      <c r="J3" s="27">
        <f>SUM(J6:J1048576)</f>
        <v>0</v>
      </c>
      <c r="K3" s="27">
        <f>SUM(K6:K1048576)</f>
        <v>0</v>
      </c>
      <c r="L3" s="28"/>
    </row>
    <row r="4" ht="14.25"/>
    <row r="5" ht="27">
      <c r="A5" s="29" t="s">
        <v>13</v>
      </c>
      <c r="B5" s="30" t="s">
        <v>14</v>
      </c>
      <c r="C5" s="31" t="s">
        <v>15</v>
      </c>
      <c r="D5" s="31" t="s">
        <v>16</v>
      </c>
      <c r="E5" s="31" t="s">
        <v>17</v>
      </c>
      <c r="F5" s="32" t="s">
        <v>18</v>
      </c>
      <c r="G5" s="32" t="s">
        <v>19</v>
      </c>
      <c r="H5" s="32" t="s">
        <v>20</v>
      </c>
      <c r="I5" s="29" t="s">
        <v>21</v>
      </c>
      <c r="J5" s="32" t="s">
        <v>22</v>
      </c>
      <c r="K5" s="32" t="s">
        <v>23</v>
      </c>
      <c r="L5" s="31" t="s">
        <v>24</v>
      </c>
    </row>
    <row r="6" ht="14.25">
      <c r="A6" s="9"/>
      <c r="B6" s="10"/>
      <c r="C6" s="11"/>
      <c r="D6" s="11"/>
      <c r="E6" s="11"/>
      <c r="F6" s="12"/>
      <c r="G6" s="12"/>
      <c r="H6" s="12"/>
      <c r="I6" s="9"/>
      <c r="J6" s="12"/>
      <c r="K6" s="12"/>
      <c r="L6" s="13"/>
    </row>
    <row r="7" ht="14.25">
      <c r="A7" s="9"/>
      <c r="B7" s="10"/>
      <c r="C7" s="11"/>
      <c r="D7" s="11"/>
      <c r="E7" s="11"/>
      <c r="F7" s="12"/>
      <c r="G7" s="12"/>
      <c r="H7" s="12"/>
      <c r="I7" s="9"/>
      <c r="J7" s="12"/>
      <c r="K7" s="12"/>
    </row>
    <row r="8" ht="14.25">
      <c r="A8" s="9"/>
      <c r="B8" s="10"/>
      <c r="C8" s="11"/>
      <c r="D8" s="11"/>
      <c r="E8" s="11"/>
      <c r="F8" s="12"/>
      <c r="G8" s="12"/>
      <c r="H8" s="12"/>
      <c r="I8" s="9"/>
      <c r="J8" s="12"/>
      <c r="K8" s="12"/>
    </row>
    <row r="9" ht="14.25">
      <c r="A9" s="9"/>
      <c r="B9" s="10"/>
      <c r="C9" s="11"/>
      <c r="D9" s="11"/>
      <c r="E9" s="11"/>
      <c r="F9" s="12"/>
      <c r="G9" s="12"/>
      <c r="H9" s="12"/>
      <c r="I9" s="9"/>
      <c r="J9" s="12"/>
      <c r="K9" s="12"/>
      <c r="L9" s="13"/>
    </row>
    <row r="10" ht="14.25">
      <c r="A10" s="9"/>
      <c r="B10" s="10"/>
      <c r="C10" s="11"/>
      <c r="D10" s="11"/>
      <c r="E10" s="11"/>
      <c r="F10" s="12"/>
      <c r="G10" s="12"/>
      <c r="H10" s="12"/>
      <c r="I10" s="9"/>
      <c r="J10" s="12"/>
      <c r="K10" s="12"/>
      <c r="L10" s="13"/>
    </row>
    <row r="11" ht="14.25">
      <c r="A11" s="9"/>
      <c r="B11" s="10"/>
      <c r="C11" s="11"/>
      <c r="D11" s="11"/>
      <c r="E11" s="11"/>
      <c r="F11" s="12"/>
      <c r="G11" s="12"/>
      <c r="H11" s="12"/>
      <c r="I11" s="9"/>
      <c r="J11" s="12"/>
      <c r="K11" s="12"/>
      <c r="L11" s="13"/>
    </row>
    <row r="12" ht="14.25">
      <c r="A12" s="9"/>
      <c r="B12" s="10"/>
      <c r="C12" s="11"/>
      <c r="D12" s="11"/>
      <c r="E12" s="11"/>
      <c r="F12" s="12"/>
      <c r="G12" s="12"/>
      <c r="H12" s="12"/>
      <c r="I12" s="9"/>
      <c r="J12" s="12"/>
      <c r="K12" s="12"/>
      <c r="L12" s="13"/>
    </row>
    <row r="13" ht="14.25">
      <c r="A13" s="9"/>
      <c r="B13" s="10"/>
      <c r="C13" s="11"/>
      <c r="D13" s="11"/>
      <c r="E13" s="11"/>
      <c r="F13" s="12"/>
      <c r="G13" s="12"/>
      <c r="H13" s="12"/>
      <c r="I13" s="9"/>
      <c r="J13" s="12"/>
      <c r="K13" s="12"/>
      <c r="L13" s="13"/>
    </row>
  </sheetData>
  <sheetProtection autoFilter="1" deleteColumns="1" deleteRows="1" formatCells="1" formatColumns="1" formatRows="1" insertColumns="1" insertHyperlinks="1" insertRows="1" objects="0" pivotTables="1" scenarios="0" selectLockedCells="0" selectUnlockedCells="0" sheet="1" sort="1"/>
  <protectedRanges>
    <protectedRange name="Buchungstext" sqref="L:L"/>
    <protectedRange name="Datum" sqref="B:B"/>
    <protectedRange name="Gegenkonto" sqref="E:E"/>
    <protectedRange name="Konto" sqref="D:D"/>
    <protectedRange name="MwstSatz" sqref="I:I"/>
    <protectedRange name="Umsatz" sqref="F:F"/>
  </protectedRanges>
  <mergeCells count="2">
    <mergeCell ref="C2:E2"/>
    <mergeCell ref="G2:H2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 differentFirst="1">
    <oddFooter>&amp;L&amp;10idomeoKassenbuch 2023&amp;C&amp;10&amp;A&amp;R&amp;10&amp;K01+035(c) Helmut Seidel  M.A.</oddFooter>
    <firstFooter>&amp;L&amp;10&amp;K01+035idomeoKassenbuch 2023&amp;R&amp;10&amp;K01+035(c) Helmut Seidel  M.A.</first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ONLYOFFICE/8.1.3.4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Helmut Seidel</cp:lastModifiedBy>
  <cp:revision>54</cp:revision>
  <dcterms:modified xsi:type="dcterms:W3CDTF">2024-09-26T16:00:34Z</dcterms:modified>
</cp:coreProperties>
</file>